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defaultThemeVersion="124226"/>
  <mc:AlternateContent xmlns:mc="http://schemas.openxmlformats.org/markup-compatibility/2006">
    <mc:Choice Requires="x15">
      <x15ac:absPath xmlns:x15ac="http://schemas.microsoft.com/office/spreadsheetml/2010/11/ac" url="https://deprgov-my.sharepoint.com/personal/sanchezcan_de_pr_gov/Documents/Documents/Documentos nuevo Propuesta 23-24/"/>
    </mc:Choice>
  </mc:AlternateContent>
  <xr:revisionPtr revIDLastSave="6" documentId="8_{A83744E7-5CF3-48EB-AC88-6BF6DCD740F7}" xr6:coauthVersionLast="47" xr6:coauthVersionMax="47" xr10:uidLastSave="{7D0F9AB2-F88C-47CF-A192-204CDA1A0135}"/>
  <workbookProtection workbookAlgorithmName="SHA-512" workbookHashValue="Vx0/YMPmWM4fDo6m3zTPJOKF/5JSfYEbSSYl9ZOSHj4zb86mWoHOGfvSwDq3bZlEL+vYn5IiNpj0StAGYOAo3Q==" workbookSaltValue="Q65V0TaoTCcPHEvjndcalA==" workbookSpinCount="100000" lockStructure="1"/>
  <bookViews>
    <workbookView xWindow="-120" yWindow="-120" windowWidth="20730" windowHeight="11160" xr2:uid="{00000000-000D-0000-FFFF-FFFF00000000}"/>
  </bookViews>
  <sheets>
    <sheet name="Presupuesto" sheetId="1" r:id="rId1"/>
    <sheet name="Hoja Adicional Empleados HS (1)" sheetId="2" r:id="rId2"/>
    <sheet name="Hoja Adicional Empleados HS (2)" sheetId="3" r:id="rId3"/>
    <sheet name="Hoja Adicional Empleados HS (3)" sheetId="4" r:id="rId4"/>
    <sheet name="Hoja Adicional Empleados HS (4)" sheetId="5" r:id="rId5"/>
    <sheet name="Hoja Adicional Empleados HS (5)" sheetId="6" r:id="rId6"/>
    <sheet name="Hoja Adicional Empleados HS (6)" sheetId="7" r:id="rId7"/>
    <sheet name="Lista Empleados" sheetId="8" r:id="rId8"/>
  </sheets>
  <definedNames>
    <definedName name="OLE_LINK1" localSheetId="1">'Hoja Adicional Empleados HS (1)'!#REF!</definedName>
    <definedName name="OLE_LINK1" localSheetId="2">'Hoja Adicional Empleados HS (2)'!#REF!</definedName>
    <definedName name="OLE_LINK1" localSheetId="3">'Hoja Adicional Empleados HS (3)'!#REF!</definedName>
    <definedName name="OLE_LINK1" localSheetId="4">'Hoja Adicional Empleados HS (4)'!#REF!</definedName>
    <definedName name="OLE_LINK1" localSheetId="5">'Hoja Adicional Empleados HS (5)'!#REF!</definedName>
    <definedName name="OLE_LINK1" localSheetId="6">'Hoja Adicional Empleados HS (6)'!#REF!</definedName>
    <definedName name="OLE_LINK1" localSheetId="0">Presupuesto!$B$460</definedName>
    <definedName name="_xlnm.Print_Area" localSheetId="1">'Hoja Adicional Empleados HS (1)'!$A$1:$AM$342</definedName>
    <definedName name="_xlnm.Print_Area" localSheetId="2">'Hoja Adicional Empleados HS (2)'!$A$1:$AM$342</definedName>
    <definedName name="_xlnm.Print_Area" localSheetId="3">'Hoja Adicional Empleados HS (3)'!$A$1:$AM$342</definedName>
    <definedName name="_xlnm.Print_Area" localSheetId="4">'Hoja Adicional Empleados HS (4)'!$A$1:$AM$342</definedName>
    <definedName name="_xlnm.Print_Area" localSheetId="5">'Hoja Adicional Empleados HS (5)'!$A$1:$AM$342</definedName>
    <definedName name="_xlnm.Print_Area" localSheetId="6">'Hoja Adicional Empleados HS (6)'!$A$1:$AM$342</definedName>
    <definedName name="_xlnm.Print_Area" localSheetId="0">Presupuesto!$A$1:$AO$630</definedName>
    <definedName name="Z_8EEA30B6_F843_44C3_A7EB_7BB2305BD7C5_.wvu.PrintArea" localSheetId="1" hidden="1">'Hoja Adicional Empleados HS (1)'!$A$1:$AM$342</definedName>
    <definedName name="Z_8EEA30B6_F843_44C3_A7EB_7BB2305BD7C5_.wvu.PrintArea" localSheetId="2" hidden="1">'Hoja Adicional Empleados HS (2)'!$A$1:$AM$342</definedName>
    <definedName name="Z_8EEA30B6_F843_44C3_A7EB_7BB2305BD7C5_.wvu.PrintArea" localSheetId="3" hidden="1">'Hoja Adicional Empleados HS (3)'!$A$1:$AM$342</definedName>
    <definedName name="Z_8EEA30B6_F843_44C3_A7EB_7BB2305BD7C5_.wvu.PrintArea" localSheetId="4" hidden="1">'Hoja Adicional Empleados HS (4)'!$A$1:$AM$342</definedName>
    <definedName name="Z_8EEA30B6_F843_44C3_A7EB_7BB2305BD7C5_.wvu.PrintArea" localSheetId="5" hidden="1">'Hoja Adicional Empleados HS (5)'!$A$1:$AM$342</definedName>
    <definedName name="Z_8EEA30B6_F843_44C3_A7EB_7BB2305BD7C5_.wvu.PrintArea" localSheetId="6" hidden="1">'Hoja Adicional Empleados HS (6)'!$A$1:$AM$342</definedName>
    <definedName name="Z_8EEA30B6_F843_44C3_A7EB_7BB2305BD7C5_.wvu.PrintArea" localSheetId="0" hidden="1">Presupuesto!$B$1:$AN$630</definedName>
  </definedNames>
  <calcPr calcId="191029"/>
  <customWorkbookViews>
    <customWorkbookView name="Jorge L. Luna Rosario - Personal View" guid="{8EEA30B6-F843-44C3-A7EB-7BB2305BD7C5}" mergeInterval="0" personalView="1" maximized="1" windowWidth="1826" windowHeight="82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92" i="1" l="1"/>
  <c r="T63" i="1"/>
  <c r="T46" i="1"/>
  <c r="AE134" i="1"/>
  <c r="AE479" i="1"/>
  <c r="AE557" i="1"/>
  <c r="AE558" i="1"/>
  <c r="AE559" i="1"/>
  <c r="AE560" i="1"/>
  <c r="AE561" i="1"/>
  <c r="AE562" i="1"/>
  <c r="AE563" i="1"/>
  <c r="AE564" i="1"/>
  <c r="AE565" i="1"/>
  <c r="AE566" i="1"/>
  <c r="AE556" i="1"/>
  <c r="AE567" i="1" s="1"/>
  <c r="X556" i="1"/>
  <c r="X567" i="1" s="1"/>
  <c r="AE475" i="1"/>
  <c r="AE476" i="1"/>
  <c r="AE477" i="1"/>
  <c r="AE478" i="1"/>
  <c r="AE480" i="1"/>
  <c r="AE481" i="1"/>
  <c r="AE482" i="1"/>
  <c r="AE483" i="1"/>
  <c r="AE474" i="1"/>
  <c r="X474" i="1"/>
  <c r="X484" i="1" s="1"/>
  <c r="AE484" i="1" l="1"/>
  <c r="T112" i="1"/>
  <c r="AD181" i="7" l="1"/>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180" i="7"/>
  <c r="AD181" i="6"/>
  <c r="AD182" i="6"/>
  <c r="AD183" i="6"/>
  <c r="AD184" i="6"/>
  <c r="AD185" i="6"/>
  <c r="AD186" i="6"/>
  <c r="AD187" i="6"/>
  <c r="AD188" i="6"/>
  <c r="AD189" i="6"/>
  <c r="AD190" i="6"/>
  <c r="AD191" i="6"/>
  <c r="AD192" i="6"/>
  <c r="AD193" i="6"/>
  <c r="AD194" i="6"/>
  <c r="AD195" i="6"/>
  <c r="AD196" i="6"/>
  <c r="AD197" i="6"/>
  <c r="AD198" i="6"/>
  <c r="AD199" i="6"/>
  <c r="AD200" i="6"/>
  <c r="AD201" i="6"/>
  <c r="AD202" i="6"/>
  <c r="AD203" i="6"/>
  <c r="AD204" i="6"/>
  <c r="AD205" i="6"/>
  <c r="AD206" i="6"/>
  <c r="AD207" i="6"/>
  <c r="AD208" i="6"/>
  <c r="AD209" i="6"/>
  <c r="AD210" i="6"/>
  <c r="AD211" i="6"/>
  <c r="AD212" i="6"/>
  <c r="AD213" i="6"/>
  <c r="AD214" i="6"/>
  <c r="AD215" i="6"/>
  <c r="AD216" i="6"/>
  <c r="AD217" i="6"/>
  <c r="AD218" i="6"/>
  <c r="AD219" i="6"/>
  <c r="AD220" i="6"/>
  <c r="AD221" i="6"/>
  <c r="AD222" i="6"/>
  <c r="AD223" i="6"/>
  <c r="AD224" i="6"/>
  <c r="AD225" i="6"/>
  <c r="AD226" i="6"/>
  <c r="AD227" i="6"/>
  <c r="AD228" i="6"/>
  <c r="AD229" i="6"/>
  <c r="AD230" i="6"/>
  <c r="AD231" i="6"/>
  <c r="AD232" i="6"/>
  <c r="AD233" i="6"/>
  <c r="AD234" i="6"/>
  <c r="AD235" i="6"/>
  <c r="AD236" i="6"/>
  <c r="AD237" i="6"/>
  <c r="AD238" i="6"/>
  <c r="AD239" i="6"/>
  <c r="AD240" i="6"/>
  <c r="AD241" i="6"/>
  <c r="AD242" i="6"/>
  <c r="AD243" i="6"/>
  <c r="AD244" i="6"/>
  <c r="AD245" i="6"/>
  <c r="AD246" i="6"/>
  <c r="AD247" i="6"/>
  <c r="AD248" i="6"/>
  <c r="AD249" i="6"/>
  <c r="AD250" i="6"/>
  <c r="AD251" i="6"/>
  <c r="AD252" i="6"/>
  <c r="AD253" i="6"/>
  <c r="AD254" i="6"/>
  <c r="AD255" i="6"/>
  <c r="AD256" i="6"/>
  <c r="AD257" i="6"/>
  <c r="AD258" i="6"/>
  <c r="AD180" i="6"/>
  <c r="AD181" i="5"/>
  <c r="AD182" i="5"/>
  <c r="AD183" i="5"/>
  <c r="AD184" i="5"/>
  <c r="AD185" i="5"/>
  <c r="AD186" i="5"/>
  <c r="AD187" i="5"/>
  <c r="AD188" i="5"/>
  <c r="AD189" i="5"/>
  <c r="AD190" i="5"/>
  <c r="AD191" i="5"/>
  <c r="AD192" i="5"/>
  <c r="AD193" i="5"/>
  <c r="AD194" i="5"/>
  <c r="AD195" i="5"/>
  <c r="AD196" i="5"/>
  <c r="AD197" i="5"/>
  <c r="AD198" i="5"/>
  <c r="AD199" i="5"/>
  <c r="AD200" i="5"/>
  <c r="AD201" i="5"/>
  <c r="AD202" i="5"/>
  <c r="AD203" i="5"/>
  <c r="AD204" i="5"/>
  <c r="AD205" i="5"/>
  <c r="AD206" i="5"/>
  <c r="AD207" i="5"/>
  <c r="AD208" i="5"/>
  <c r="AD209" i="5"/>
  <c r="AD210" i="5"/>
  <c r="AD211" i="5"/>
  <c r="AD212" i="5"/>
  <c r="AD213" i="5"/>
  <c r="AD214" i="5"/>
  <c r="AD215" i="5"/>
  <c r="AD216" i="5"/>
  <c r="AD217" i="5"/>
  <c r="AD218" i="5"/>
  <c r="AD219" i="5"/>
  <c r="AD220" i="5"/>
  <c r="AD221" i="5"/>
  <c r="AD222" i="5"/>
  <c r="AD223" i="5"/>
  <c r="AD224" i="5"/>
  <c r="AD225" i="5"/>
  <c r="AD226" i="5"/>
  <c r="AD227" i="5"/>
  <c r="AD228" i="5"/>
  <c r="AD229" i="5"/>
  <c r="AD230" i="5"/>
  <c r="AD231" i="5"/>
  <c r="AD232" i="5"/>
  <c r="AD233" i="5"/>
  <c r="AD234" i="5"/>
  <c r="AD235" i="5"/>
  <c r="AD236" i="5"/>
  <c r="AD237" i="5"/>
  <c r="AD238" i="5"/>
  <c r="AD239" i="5"/>
  <c r="AD240" i="5"/>
  <c r="AD241" i="5"/>
  <c r="AD242" i="5"/>
  <c r="AD243" i="5"/>
  <c r="AD244" i="5"/>
  <c r="AD245" i="5"/>
  <c r="AD246" i="5"/>
  <c r="AD247" i="5"/>
  <c r="AD248" i="5"/>
  <c r="AD249" i="5"/>
  <c r="AD250" i="5"/>
  <c r="AD251" i="5"/>
  <c r="AD252" i="5"/>
  <c r="AD253" i="5"/>
  <c r="AD254" i="5"/>
  <c r="AD255" i="5"/>
  <c r="AD256" i="5"/>
  <c r="AD257" i="5"/>
  <c r="AD258" i="5"/>
  <c r="AD180" i="5"/>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180" i="4"/>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180" i="2"/>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9" i="7"/>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9" i="6"/>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9" i="5"/>
  <c r="AD9" i="4"/>
  <c r="AD38"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9" i="3"/>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W9" i="2"/>
  <c r="AE207" i="1" l="1"/>
  <c r="AE208" i="1"/>
  <c r="AE209" i="1"/>
  <c r="AE210" i="1"/>
  <c r="AE211" i="1"/>
  <c r="AE212" i="1"/>
  <c r="AE206" i="1"/>
  <c r="X206" i="1"/>
  <c r="AE135" i="1"/>
  <c r="AE136" i="1"/>
  <c r="AE137" i="1"/>
  <c r="AE138" i="1"/>
  <c r="AE139" i="1"/>
  <c r="AE140" i="1"/>
  <c r="X134" i="1"/>
  <c r="AA315" i="1"/>
  <c r="AA65" i="1" s="1"/>
  <c r="T315" i="1"/>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8" i="6" s="1"/>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3" i="3"/>
  <c r="W212" i="3"/>
  <c r="W211" i="3"/>
  <c r="W210" i="3"/>
  <c r="W209" i="3"/>
  <c r="W208" i="3"/>
  <c r="W207" i="3"/>
  <c r="W206" i="3"/>
  <c r="W205" i="3"/>
  <c r="W204" i="3"/>
  <c r="W203" i="3"/>
  <c r="W202" i="3"/>
  <c r="W201" i="3"/>
  <c r="W200" i="3"/>
  <c r="W199" i="3"/>
  <c r="W198" i="3"/>
  <c r="W197" i="3"/>
  <c r="W196" i="3"/>
  <c r="W195" i="3"/>
  <c r="W194" i="3"/>
  <c r="W193" i="3"/>
  <c r="W192" i="3"/>
  <c r="W191" i="3"/>
  <c r="W190" i="3"/>
  <c r="W189" i="3"/>
  <c r="W188" i="3"/>
  <c r="W187" i="3"/>
  <c r="W186" i="3"/>
  <c r="W185" i="3"/>
  <c r="W184" i="3"/>
  <c r="W183" i="3"/>
  <c r="W182" i="3"/>
  <c r="W181" i="3"/>
  <c r="W180" i="3"/>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X135" i="1"/>
  <c r="X136" i="1"/>
  <c r="X137" i="1"/>
  <c r="X138" i="1"/>
  <c r="X139" i="1"/>
  <c r="X140" i="1"/>
  <c r="X207" i="1"/>
  <c r="X208" i="1"/>
  <c r="X209" i="1"/>
  <c r="X210" i="1"/>
  <c r="X211" i="1"/>
  <c r="X212" i="1"/>
  <c r="X566" i="1"/>
  <c r="X565" i="1"/>
  <c r="X564" i="1"/>
  <c r="X563" i="1"/>
  <c r="X562" i="1"/>
  <c r="X561" i="1"/>
  <c r="X560" i="1"/>
  <c r="X559" i="1"/>
  <c r="X558" i="1"/>
  <c r="X557" i="1"/>
  <c r="X475" i="1"/>
  <c r="X476" i="1"/>
  <c r="X477" i="1"/>
  <c r="X478" i="1"/>
  <c r="X479" i="1"/>
  <c r="X480" i="1"/>
  <c r="X481" i="1"/>
  <c r="X482" i="1"/>
  <c r="X483" i="1"/>
  <c r="AD259" i="7"/>
  <c r="AD88" i="7"/>
  <c r="AD259" i="6"/>
  <c r="AD88" i="6"/>
  <c r="AD259" i="5"/>
  <c r="AD88" i="5"/>
  <c r="AD259" i="4"/>
  <c r="AD88" i="4"/>
  <c r="AD259" i="3"/>
  <c r="AD88" i="3"/>
  <c r="AD259" i="2"/>
  <c r="AD88" i="2"/>
  <c r="AA301" i="1"/>
  <c r="AA63" i="1" s="1"/>
  <c r="AA112" i="1"/>
  <c r="AA46" i="1" s="1"/>
  <c r="T301" i="1"/>
  <c r="W88" i="3" l="1"/>
  <c r="W259" i="2"/>
  <c r="W259" i="6"/>
  <c r="W88" i="5"/>
  <c r="W259" i="5"/>
  <c r="W259" i="4"/>
  <c r="W88" i="7"/>
  <c r="W259" i="3"/>
  <c r="W88" i="4"/>
  <c r="W259" i="7"/>
  <c r="X213" i="1"/>
  <c r="AE213" i="1"/>
  <c r="AA189" i="1" s="1"/>
  <c r="AA195" i="1" s="1"/>
  <c r="AE141" i="1"/>
  <c r="AA117" i="1" s="1"/>
  <c r="X141" i="1"/>
  <c r="T117" i="1" s="1"/>
  <c r="W88" i="2"/>
  <c r="T189" i="1" l="1"/>
  <c r="T190" i="1" s="1"/>
  <c r="T118" i="1"/>
  <c r="AA118" i="1"/>
  <c r="AA123" i="1"/>
  <c r="AA190" i="1"/>
  <c r="AA194" i="1"/>
  <c r="AA191" i="1"/>
  <c r="AA192" i="1"/>
  <c r="AA122" i="1"/>
  <c r="AA120" i="1"/>
  <c r="AA119" i="1"/>
  <c r="T119" i="1" l="1"/>
  <c r="T120" i="1"/>
  <c r="T194" i="1"/>
  <c r="T191" i="1"/>
  <c r="AA202" i="1"/>
  <c r="AA130" i="1"/>
  <c r="AA48" i="1" l="1"/>
  <c r="T202" i="1"/>
  <c r="T130" i="1"/>
  <c r="AA61" i="1"/>
  <c r="AA67" i="1" s="1"/>
  <c r="AA317" i="1"/>
  <c r="T48" i="1" l="1"/>
  <c r="T50" i="1" s="1"/>
  <c r="T61" i="1"/>
  <c r="AA41" i="1"/>
  <c r="AA50" i="1"/>
  <c r="T317" i="1"/>
  <c r="T65" i="1" s="1"/>
  <c r="T41" i="1" l="1"/>
  <c r="T52" i="1" s="1"/>
  <c r="AB56" i="1" s="1"/>
  <c r="B55" i="1" s="1"/>
  <c r="T67" i="1"/>
  <c r="AA52" i="1"/>
  <c r="B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Jorge L. Luna Rosario</author>
  </authors>
  <commentList>
    <comment ref="T44" authorId="0" shapeId="0" xr:uid="{00000000-0006-0000-0000-000001000000}">
      <text>
        <r>
          <rPr>
            <b/>
            <sz val="9"/>
            <color indexed="81"/>
            <rFont val="Tahoma"/>
            <family val="2"/>
          </rPr>
          <t>utilizar formula en guia</t>
        </r>
      </text>
    </comment>
    <comment ref="T79" authorId="1" shapeId="0" xr:uid="{00000000-0006-0000-0000-000002000000}">
      <text>
        <r>
          <rPr>
            <sz val="9"/>
            <color indexed="81"/>
            <rFont val="Tahoma"/>
            <family val="2"/>
          </rPr>
          <t xml:space="preserve">
Incluir lista detallada</t>
        </r>
      </text>
    </comment>
    <comment ref="T81" authorId="1" shapeId="0" xr:uid="{00000000-0006-0000-0000-000003000000}">
      <text>
        <r>
          <rPr>
            <sz val="9"/>
            <color indexed="81"/>
            <rFont val="Tahoma"/>
            <family val="2"/>
          </rPr>
          <t xml:space="preserve">
Incluir lista detallada</t>
        </r>
      </text>
    </comment>
    <comment ref="T83" authorId="1" shapeId="0" xr:uid="{00000000-0006-0000-0000-000004000000}">
      <text>
        <r>
          <rPr>
            <sz val="9"/>
            <color indexed="81"/>
            <rFont val="Tahoma"/>
            <family val="2"/>
          </rPr>
          <t xml:space="preserve">
Incluir lista detallada</t>
        </r>
      </text>
    </comment>
    <comment ref="T85" authorId="1" shapeId="0" xr:uid="{00000000-0006-0000-0000-000005000000}">
      <text>
        <r>
          <rPr>
            <sz val="9"/>
            <color indexed="81"/>
            <rFont val="Tahoma"/>
            <family val="2"/>
          </rPr>
          <t xml:space="preserve">Lista detallada por Centros
</t>
        </r>
      </text>
    </comment>
    <comment ref="T88" authorId="0" shapeId="0" xr:uid="{00000000-0006-0000-0000-000006000000}">
      <text>
        <r>
          <rPr>
            <b/>
            <sz val="9"/>
            <color indexed="81"/>
            <rFont val="Tahoma"/>
            <family val="2"/>
          </rPr>
          <t>Evidencia de la actiidad y relacion con PACNA</t>
        </r>
      </text>
    </comment>
    <comment ref="T90" authorId="1" shapeId="0" xr:uid="{00000000-0006-0000-0000-000007000000}">
      <text>
        <r>
          <rPr>
            <sz val="9"/>
            <color indexed="81"/>
            <rFont val="Tahoma"/>
            <family val="2"/>
          </rPr>
          <t>Copia Poliza</t>
        </r>
      </text>
    </comment>
    <comment ref="T92" authorId="0" shapeId="0" xr:uid="{00000000-0006-0000-0000-000008000000}">
      <text>
        <r>
          <rPr>
            <b/>
            <sz val="9"/>
            <color indexed="81"/>
            <rFont val="Tahoma"/>
            <family val="2"/>
          </rPr>
          <t>evidencia relacion con el programa</t>
        </r>
      </text>
    </comment>
    <comment ref="T94" authorId="0" shapeId="0" xr:uid="{00000000-0006-0000-0000-000009000000}">
      <text>
        <r>
          <rPr>
            <b/>
            <sz val="9"/>
            <color indexed="81"/>
            <rFont val="Tahoma"/>
            <family val="2"/>
          </rPr>
          <t>Solo puede asignar fondos aqui si abra la partida de adiestramiento en el area administrativa</t>
        </r>
      </text>
    </comment>
    <comment ref="T96" authorId="0" shapeId="0" xr:uid="{00000000-0006-0000-0000-00000A000000}">
      <text>
        <r>
          <rPr>
            <b/>
            <sz val="9"/>
            <color indexed="81"/>
            <rFont val="Tahoma"/>
            <family val="2"/>
          </rPr>
          <t>Solo se puede asignar fondos si se utiliza la partida de adiestramiento en administrativos</t>
        </r>
      </text>
    </comment>
    <comment ref="T98" authorId="0" shapeId="0" xr:uid="{00000000-0006-0000-0000-00000B000000}">
      <text>
        <r>
          <rPr>
            <b/>
            <sz val="9"/>
            <color indexed="81"/>
            <rFont val="Tahoma"/>
            <family val="2"/>
          </rPr>
          <t>contrato y formula de prorrateo</t>
        </r>
      </text>
    </comment>
    <comment ref="T100" authorId="1" shapeId="0" xr:uid="{00000000-0006-0000-0000-00000C000000}">
      <text>
        <r>
          <rPr>
            <sz val="9"/>
            <color indexed="81"/>
            <rFont val="Tahoma"/>
            <family val="2"/>
          </rPr>
          <t xml:space="preserve">
Incluir contrato y factura</t>
        </r>
      </text>
    </comment>
    <comment ref="T102" authorId="1" shapeId="0" xr:uid="{00000000-0006-0000-0000-00000D000000}">
      <text>
        <r>
          <rPr>
            <sz val="9"/>
            <color indexed="81"/>
            <rFont val="Tahoma"/>
            <family val="2"/>
          </rPr>
          <t xml:space="preserve">Contrato Notarizado
</t>
        </r>
      </text>
    </comment>
    <comment ref="T104" authorId="1" shapeId="0" xr:uid="{00000000-0006-0000-0000-00000E000000}">
      <text>
        <r>
          <rPr>
            <sz val="9"/>
            <color indexed="81"/>
            <rFont val="Tahoma"/>
            <family val="2"/>
          </rPr>
          <t xml:space="preserve">
Contrato Notarizado</t>
        </r>
      </text>
    </comment>
    <comment ref="T106" authorId="1" shapeId="0" xr:uid="{00000000-0006-0000-0000-00000F000000}">
      <text>
        <r>
          <rPr>
            <sz val="9"/>
            <color indexed="81"/>
            <rFont val="Tahoma"/>
            <family val="2"/>
          </rPr>
          <t xml:space="preserve">
Identificar Equipo y Contrato</t>
        </r>
      </text>
    </comment>
    <comment ref="T108" authorId="1" shapeId="0" xr:uid="{00000000-0006-0000-0000-000010000000}">
      <text>
        <r>
          <rPr>
            <sz val="9"/>
            <color indexed="81"/>
            <rFont val="Tahoma"/>
            <family val="2"/>
          </rPr>
          <t xml:space="preserve">
Incluir las 2 ultimas facturas y que la dirección este a nombre del centro</t>
        </r>
      </text>
    </comment>
    <comment ref="T110" authorId="1" shapeId="0" xr:uid="{00000000-0006-0000-0000-000011000000}">
      <text>
        <r>
          <rPr>
            <sz val="9"/>
            <color indexed="81"/>
            <rFont val="Tahoma"/>
            <family val="2"/>
          </rPr>
          <t xml:space="preserve">
Incluir las 2 ultimas facturas y que la dirección este a nombre del centro</t>
        </r>
      </text>
    </comment>
    <comment ref="B134" authorId="1" shapeId="0" xr:uid="{00000000-0006-0000-0000-000012000000}">
      <text>
        <r>
          <rPr>
            <sz val="9"/>
            <color indexed="81"/>
            <rFont val="Tahoma"/>
            <family val="2"/>
          </rPr>
          <t xml:space="preserve">
Completar todas las columnas, entiendase desde Nombre del empleado hasta Aprobado por PACNA</t>
        </r>
      </text>
    </comment>
    <comment ref="B206" authorId="1" shapeId="0" xr:uid="{00000000-0006-0000-0000-000013000000}">
      <text>
        <r>
          <rPr>
            <sz val="9"/>
            <color indexed="81"/>
            <rFont val="Tahoma"/>
            <family val="2"/>
          </rPr>
          <t xml:space="preserve">Completar todas las columnas, entiendase desde Nombre del empleado hasta Aprobado por PACNA
</t>
        </r>
      </text>
    </comment>
    <comment ref="T261" authorId="1" shapeId="0" xr:uid="{00000000-0006-0000-0000-000014000000}">
      <text>
        <r>
          <rPr>
            <sz val="9"/>
            <color indexed="81"/>
            <rFont val="Tahoma"/>
            <family val="2"/>
          </rPr>
          <t xml:space="preserve">
Incluir lista detallada</t>
        </r>
      </text>
    </comment>
    <comment ref="T263" authorId="1" shapeId="0" xr:uid="{00000000-0006-0000-0000-000015000000}">
      <text>
        <r>
          <rPr>
            <sz val="9"/>
            <color indexed="81"/>
            <rFont val="Tahoma"/>
            <family val="2"/>
          </rPr>
          <t xml:space="preserve">
Incluir contrato</t>
        </r>
      </text>
    </comment>
    <comment ref="T265" authorId="0" shapeId="0" xr:uid="{00000000-0006-0000-0000-000016000000}">
      <text>
        <r>
          <rPr>
            <b/>
            <sz val="9"/>
            <color indexed="81"/>
            <rFont val="Tahoma"/>
            <family val="2"/>
          </rPr>
          <t>Evidencia de relacion con el programa</t>
        </r>
      </text>
    </comment>
    <comment ref="T267" authorId="1" shapeId="0" xr:uid="{00000000-0006-0000-0000-000017000000}">
      <text>
        <r>
          <rPr>
            <sz val="9"/>
            <color indexed="81"/>
            <rFont val="Tahoma"/>
            <family val="2"/>
          </rPr>
          <t xml:space="preserve">Detallar nombre del Documento
</t>
        </r>
      </text>
    </comment>
    <comment ref="T271" authorId="1" shapeId="0" xr:uid="{00000000-0006-0000-0000-000018000000}">
      <text>
        <r>
          <rPr>
            <sz val="9"/>
            <color indexed="81"/>
            <rFont val="Tahoma"/>
            <family val="2"/>
          </rPr>
          <t xml:space="preserve">Lista detallada por Centros
</t>
        </r>
      </text>
    </comment>
    <comment ref="T275" authorId="0" shapeId="0" xr:uid="{00000000-0006-0000-0000-000019000000}">
      <text>
        <r>
          <rPr>
            <b/>
            <sz val="9"/>
            <color indexed="81"/>
            <rFont val="Tahoma"/>
            <family val="2"/>
          </rPr>
          <t>Estado de cuenta</t>
        </r>
      </text>
    </comment>
    <comment ref="T277" authorId="0" shapeId="0" xr:uid="{00000000-0006-0000-0000-00001A000000}">
      <text>
        <r>
          <rPr>
            <b/>
            <sz val="9"/>
            <color indexed="81"/>
            <rFont val="Tahoma"/>
            <family val="2"/>
          </rPr>
          <t>evidencia del anuncio</t>
        </r>
      </text>
    </comment>
    <comment ref="T279" authorId="1" shapeId="0" xr:uid="{00000000-0006-0000-0000-00001B000000}">
      <text>
        <r>
          <rPr>
            <sz val="9"/>
            <color indexed="81"/>
            <rFont val="Tahoma"/>
            <family val="2"/>
          </rPr>
          <t xml:space="preserve">Incluir las 2 ultimas facturas y que la dirección este a nombre del Centro
</t>
        </r>
      </text>
    </comment>
    <comment ref="T281" authorId="1" shapeId="0" xr:uid="{00000000-0006-0000-0000-00001C000000}">
      <text>
        <r>
          <rPr>
            <sz val="9"/>
            <color indexed="81"/>
            <rFont val="Tahoma"/>
            <family val="2"/>
          </rPr>
          <t xml:space="preserve">Incluir las 2 ultimas facturas y que la dirección este a nombre del Centro
</t>
        </r>
      </text>
    </comment>
    <comment ref="T283" authorId="0" shapeId="0" xr:uid="{00000000-0006-0000-0000-00001D000000}">
      <text>
        <r>
          <rPr>
            <b/>
            <sz val="9"/>
            <color indexed="81"/>
            <rFont val="Tahoma"/>
            <family val="2"/>
          </rPr>
          <t>contrato y formula de prorrateo</t>
        </r>
      </text>
    </comment>
    <comment ref="T285" authorId="0" shapeId="0" xr:uid="{00000000-0006-0000-0000-00001E000000}">
      <text>
        <r>
          <rPr>
            <b/>
            <sz val="9"/>
            <color indexed="81"/>
            <rFont val="Tahoma"/>
            <family val="2"/>
          </rPr>
          <t>contrato y formula de prorrateo</t>
        </r>
      </text>
    </comment>
    <comment ref="T287" authorId="1" shapeId="0" xr:uid="{00000000-0006-0000-0000-00001F000000}">
      <text>
        <r>
          <rPr>
            <sz val="9"/>
            <color indexed="81"/>
            <rFont val="Tahoma"/>
            <family val="2"/>
          </rPr>
          <t xml:space="preserve">Incluir Contrato
</t>
        </r>
      </text>
    </comment>
    <comment ref="T289" authorId="1" shapeId="0" xr:uid="{00000000-0006-0000-0000-000020000000}">
      <text>
        <r>
          <rPr>
            <sz val="9"/>
            <color indexed="81"/>
            <rFont val="Tahoma"/>
            <family val="2"/>
          </rPr>
          <t xml:space="preserve">Cuanto se pagan las millas
</t>
        </r>
      </text>
    </comment>
    <comment ref="T291" authorId="0" shapeId="0" xr:uid="{00000000-0006-0000-0000-000021000000}">
      <text>
        <r>
          <rPr>
            <b/>
            <sz val="9"/>
            <color indexed="81"/>
            <rFont val="Tahoma"/>
            <family val="2"/>
          </rPr>
          <t>informe de viaje</t>
        </r>
      </text>
    </comment>
    <comment ref="T293" authorId="1" shapeId="0" xr:uid="{00000000-0006-0000-0000-000022000000}">
      <text>
        <r>
          <rPr>
            <sz val="9"/>
            <color indexed="81"/>
            <rFont val="Tahoma"/>
            <family val="2"/>
          </rPr>
          <t xml:space="preserve">Enviar la solicitud y debe ser autorizada por PACNA
</t>
        </r>
      </text>
    </comment>
    <comment ref="T297" authorId="1" shapeId="0" xr:uid="{00000000-0006-0000-0000-000023000000}">
      <text>
        <r>
          <rPr>
            <sz val="9"/>
            <color indexed="81"/>
            <rFont val="Tahoma"/>
            <family val="2"/>
          </rPr>
          <t xml:space="preserve">Enviar la solicitud y debe ser autorizada por PACNA
</t>
        </r>
      </text>
    </comment>
    <comment ref="T299" authorId="1" shapeId="0" xr:uid="{00000000-0006-0000-0000-000024000000}">
      <text>
        <r>
          <rPr>
            <sz val="9"/>
            <color indexed="81"/>
            <rFont val="Tahoma"/>
            <family val="2"/>
          </rPr>
          <t xml:space="preserve">Enviar la solicitud y debe ser autorizada por PACNA
</t>
        </r>
      </text>
    </comment>
    <comment ref="T307" authorId="1" shapeId="0" xr:uid="{00000000-0006-0000-0000-000025000000}">
      <text>
        <r>
          <rPr>
            <sz val="9"/>
            <color indexed="81"/>
            <rFont val="Tahoma"/>
            <family val="2"/>
          </rPr>
          <t xml:space="preserve">
Enviar contratos y funciones del mismo</t>
        </r>
      </text>
    </comment>
    <comment ref="T309" authorId="1" shapeId="0" xr:uid="{00000000-0006-0000-0000-000026000000}">
      <text>
        <r>
          <rPr>
            <sz val="9"/>
            <color indexed="81"/>
            <rFont val="Tahoma"/>
            <family val="2"/>
          </rPr>
          <t xml:space="preserve">Enviar contratos y funciones del mismo
</t>
        </r>
      </text>
    </comment>
    <comment ref="T311" authorId="1" shapeId="0" xr:uid="{00000000-0006-0000-0000-000027000000}">
      <text>
        <r>
          <rPr>
            <sz val="9"/>
            <color indexed="81"/>
            <rFont val="Tahoma"/>
            <family val="2"/>
          </rPr>
          <t xml:space="preserve">Enviar contratos y funciones del mismo
</t>
        </r>
      </text>
    </comment>
    <comment ref="T313" authorId="1" shapeId="0" xr:uid="{00000000-0006-0000-0000-000028000000}">
      <text>
        <r>
          <rPr>
            <sz val="9"/>
            <color indexed="81"/>
            <rFont val="Tahoma"/>
            <family val="2"/>
          </rPr>
          <t xml:space="preserve">Enviar contratos y funciones del mismo
</t>
        </r>
      </text>
    </comment>
  </commentList>
</comments>
</file>

<file path=xl/sharedStrings.xml><?xml version="1.0" encoding="utf-8"?>
<sst xmlns="http://schemas.openxmlformats.org/spreadsheetml/2006/main" count="755" uniqueCount="198">
  <si>
    <t>Programa de Alimentos para Cuidado de Niños y Adultos</t>
  </si>
  <si>
    <r>
      <t xml:space="preserve">6. Presupuesto </t>
    </r>
    <r>
      <rPr>
        <sz val="11"/>
        <color indexed="8"/>
        <rFont val="Tahoma"/>
        <family val="2"/>
      </rPr>
      <t>(</t>
    </r>
    <r>
      <rPr>
        <b/>
        <sz val="11"/>
        <color indexed="8"/>
        <rFont val="Tahoma"/>
        <family val="2"/>
      </rPr>
      <t>Anejo A</t>
    </r>
    <r>
      <rPr>
        <sz val="11"/>
        <color indexed="8"/>
        <rFont val="Tahoma"/>
        <family val="2"/>
      </rPr>
      <t>)</t>
    </r>
  </si>
  <si>
    <t xml:space="preserve">  Nombre del Auspiciador:</t>
  </si>
  <si>
    <t xml:space="preserve">    Núm. Contrato:</t>
  </si>
  <si>
    <t xml:space="preserve">  Año Fiscal:</t>
  </si>
  <si>
    <t>PLAN DETALLADO DEL PRESUPUESTO DE PACNA</t>
  </si>
  <si>
    <t>Economías</t>
  </si>
  <si>
    <t>Para uso de Agencia Estatal</t>
  </si>
  <si>
    <r>
      <t xml:space="preserve">  Economías (</t>
    </r>
    <r>
      <rPr>
        <i/>
        <sz val="10"/>
        <color indexed="8"/>
        <rFont val="Tahoma"/>
        <family val="2"/>
      </rPr>
      <t>sobrantes</t>
    </r>
    <r>
      <rPr>
        <sz val="10"/>
        <color indexed="8"/>
        <rFont val="Tahoma"/>
        <family val="2"/>
      </rPr>
      <t>):</t>
    </r>
  </si>
  <si>
    <t>-</t>
  </si>
  <si>
    <t xml:space="preserve">  Datos para análisis del presupuesto:</t>
  </si>
  <si>
    <t xml:space="preserve">  Reembolso año:</t>
  </si>
  <si>
    <r>
      <t xml:space="preserve">  Economías Acumuladas (</t>
    </r>
    <r>
      <rPr>
        <i/>
        <sz val="10"/>
        <color indexed="8"/>
        <rFont val="Tahoma"/>
        <family val="2"/>
      </rPr>
      <t>sobrantes</t>
    </r>
    <r>
      <rPr>
        <sz val="10"/>
        <color indexed="8"/>
        <rFont val="Tahoma"/>
        <family val="2"/>
      </rPr>
      <t>):</t>
    </r>
  </si>
  <si>
    <t xml:space="preserve">Hasta: </t>
  </si>
  <si>
    <t xml:space="preserve">  Enmienda del Presupuesto Núm.</t>
  </si>
  <si>
    <t>DOCUMENTOS REQUERIDOS PARA SOMETER EL PRESUPUESTO</t>
  </si>
  <si>
    <t>A. Copias de Contratos de Arrendamiento, Mantenimiento y/o Servicios Profesionales</t>
  </si>
  <si>
    <r>
      <t>B. Listado de Materiales y Equipo (</t>
    </r>
    <r>
      <rPr>
        <i/>
        <sz val="11"/>
        <color indexed="8"/>
        <rFont val="Tahoma"/>
        <family val="2"/>
      </rPr>
      <t>es requerido, si solicitó el mismo</t>
    </r>
    <r>
      <rPr>
        <sz val="11"/>
        <color indexed="8"/>
        <rFont val="Tahoma"/>
        <family val="2"/>
      </rPr>
      <t>)</t>
    </r>
  </si>
  <si>
    <t>C. Fórmula de Prorrateo, Salario, Beneficios Marginales, Renta de Espacio</t>
  </si>
  <si>
    <t>E. Certificacion Transacciones Less-Than-Arms-Length</t>
  </si>
  <si>
    <t>Estimado</t>
  </si>
  <si>
    <t>Otra fuente de ingreso de la "Institución"</t>
  </si>
  <si>
    <t>Cantidad Estimada Aprobada por "PACNA"</t>
  </si>
  <si>
    <t>A. Reembolso Anual Estimado de PACNA</t>
  </si>
  <si>
    <t>B. Costos Operacionales:</t>
  </si>
  <si>
    <t xml:space="preserve">     1. Total de Costos de Alimentos</t>
  </si>
  <si>
    <r>
      <t xml:space="preserve">(Exhibit </t>
    </r>
    <r>
      <rPr>
        <b/>
        <sz val="10"/>
        <color indexed="8"/>
        <rFont val="Tahoma"/>
        <family val="2"/>
      </rPr>
      <t>B</t>
    </r>
    <r>
      <rPr>
        <sz val="10"/>
        <color indexed="8"/>
        <rFont val="Tahoma"/>
        <family val="2"/>
      </rPr>
      <t xml:space="preserve"> / Pág. 1-7)</t>
    </r>
  </si>
  <si>
    <t xml:space="preserve">   *2. Materiales No Comestibles</t>
  </si>
  <si>
    <t xml:space="preserve">   *3. Personal Operacional de Alimentos</t>
  </si>
  <si>
    <t xml:space="preserve">Total de Costos Operacionales </t>
  </si>
  <si>
    <r>
      <t>C. Diferencia (A-B=</t>
    </r>
    <r>
      <rPr>
        <b/>
        <i/>
        <sz val="11"/>
        <rFont val="Tahoma"/>
        <family val="2"/>
      </rPr>
      <t>C</t>
    </r>
    <r>
      <rPr>
        <b/>
        <sz val="11"/>
        <rFont val="Tahoma"/>
        <family val="2"/>
      </rPr>
      <t>)</t>
    </r>
  </si>
  <si>
    <t>* Para los costos a incluirse en las partes B-2 y B-3 completar los desgloses en las páginas 2 y 3</t>
  </si>
  <si>
    <t>D. Costos Administrativos = C</t>
  </si>
  <si>
    <t>Para uso Agencia Estatal:</t>
  </si>
  <si>
    <t>Administrativo</t>
  </si>
  <si>
    <r>
      <t xml:space="preserve"> (No puede exceder el 15% de la parte </t>
    </r>
    <r>
      <rPr>
        <b/>
        <i/>
        <sz val="10"/>
        <rFont val="Tahoma"/>
        <family val="2"/>
      </rPr>
      <t>A</t>
    </r>
    <r>
      <rPr>
        <i/>
        <sz val="10"/>
        <rFont val="Tahoma"/>
        <family val="2"/>
      </rPr>
      <t xml:space="preserve">)   </t>
    </r>
  </si>
  <si>
    <t>Cantidad Estimada Aprobada por PACNA</t>
  </si>
  <si>
    <t xml:space="preserve">   *1. Personal Administrativo</t>
  </si>
  <si>
    <t xml:space="preserve">   *2. Gastos Administrativos</t>
  </si>
  <si>
    <t xml:space="preserve">   *3. Contratos por Servicios</t>
  </si>
  <si>
    <t>Total de Costos Administrativos = C</t>
  </si>
  <si>
    <t>* Para los costos a incluirse en las partes D-1, D-2 Y D-3 completar los desgloses en las páginas 2, 4 y 5</t>
  </si>
  <si>
    <t>Página # 2</t>
  </si>
  <si>
    <t>Detalles del Plan de Presupuesto</t>
  </si>
  <si>
    <t>Páginas de Instrucciones F.N.S. 796-2</t>
  </si>
  <si>
    <t xml:space="preserve">B. Costos Operacionales: Desglose </t>
  </si>
  <si>
    <t xml:space="preserve">     2. Materiales No Comestibles</t>
  </si>
  <si>
    <t>*Materiales Desechables</t>
  </si>
  <si>
    <t>Sec. 27 / Pág. 58</t>
  </si>
  <si>
    <t>*Material de Cocina</t>
  </si>
  <si>
    <t>*Material de Limpieza</t>
  </si>
  <si>
    <t>*Equipo</t>
  </si>
  <si>
    <t>Sec. 16 / Pág. 33-35</t>
  </si>
  <si>
    <t xml:space="preserve">*Otros </t>
  </si>
  <si>
    <t>Relaciones Publicas</t>
  </si>
  <si>
    <t>Sec. 1 / Pág. 18</t>
  </si>
  <si>
    <t>Seguro</t>
  </si>
  <si>
    <t>Sec. 20 / Pág. 37</t>
  </si>
  <si>
    <t>Membresías, suscripciones y cuotas</t>
  </si>
  <si>
    <t>Sec. 23 / Pág. 41-55</t>
  </si>
  <si>
    <t>Adiestramiento</t>
  </si>
  <si>
    <t>Sec. 30 / Pág. 61-62</t>
  </si>
  <si>
    <t>Viaje</t>
  </si>
  <si>
    <t xml:space="preserve">     Gas</t>
  </si>
  <si>
    <t>Sec. 34 / Pág. 65</t>
  </si>
  <si>
    <t xml:space="preserve">     Fumigación</t>
  </si>
  <si>
    <t xml:space="preserve">     *Renta del Área de Cocina</t>
  </si>
  <si>
    <t>Sec. 36 / Pág. 65-70</t>
  </si>
  <si>
    <r>
      <t xml:space="preserve">     *Renta del Almacén </t>
    </r>
    <r>
      <rPr>
        <sz val="8"/>
        <color theme="1"/>
        <rFont val="Tahoma"/>
        <family val="2"/>
      </rPr>
      <t>(Alimentos)</t>
    </r>
  </si>
  <si>
    <t xml:space="preserve">     Mantenimiento de Equipo</t>
  </si>
  <si>
    <t xml:space="preserve">     Luz</t>
  </si>
  <si>
    <t xml:space="preserve">     Agua</t>
  </si>
  <si>
    <t xml:space="preserve">          Total Materiales No Comestible</t>
  </si>
  <si>
    <t>* Listado de Materiales y Equipo</t>
  </si>
  <si>
    <t xml:space="preserve">     3. Personal Operacional: Desglose</t>
  </si>
  <si>
    <t>Salarios</t>
  </si>
  <si>
    <t>Fondo Seguro del Estado</t>
  </si>
  <si>
    <t>Seguro Social Patronal</t>
  </si>
  <si>
    <t>Desempleo</t>
  </si>
  <si>
    <t>Plan Médico</t>
  </si>
  <si>
    <t>Retiro</t>
  </si>
  <si>
    <t>Bono de Navidad</t>
  </si>
  <si>
    <t>Vacaciones</t>
  </si>
  <si>
    <t>Enfermedad</t>
  </si>
  <si>
    <t>Otros - Detalle</t>
  </si>
  <si>
    <t xml:space="preserve">     1)</t>
  </si>
  <si>
    <t xml:space="preserve">     2)</t>
  </si>
  <si>
    <t>Total Labor</t>
  </si>
  <si>
    <t>Nombre del Empleado</t>
  </si>
  <si>
    <t>Puesto</t>
  </si>
  <si>
    <t>Horas diarias trabajadas en PACNA</t>
  </si>
  <si>
    <t>Salario por Horas</t>
  </si>
  <si>
    <t>Horas diarias trabajadas (Pagada por)</t>
  </si>
  <si>
    <t>Total Anual de dias trabajadas en PACNA</t>
  </si>
  <si>
    <t xml:space="preserve">Cantidad de Salario Anual pagado por PACNA </t>
  </si>
  <si>
    <t>Cantidad de Salario Anual otra fuente de ingreso</t>
  </si>
  <si>
    <r>
      <t xml:space="preserve">Aprobado por PACNA    </t>
    </r>
    <r>
      <rPr>
        <b/>
        <sz val="7"/>
        <color indexed="8"/>
        <rFont val="Tahoma"/>
        <family val="2"/>
      </rPr>
      <t xml:space="preserve"> (Para uso de Agencia Estatal)</t>
    </r>
  </si>
  <si>
    <t>PACNA</t>
  </si>
  <si>
    <t>Inst.</t>
  </si>
  <si>
    <t>Total</t>
  </si>
  <si>
    <r>
      <t xml:space="preserve">Describa brevemente las funciones o tareas principales de cada Empleado Operacional incluidos en el presupuesto de </t>
    </r>
    <r>
      <rPr>
        <b/>
        <u/>
        <sz val="10"/>
        <color indexed="8"/>
        <rFont val="Tahoma"/>
        <family val="2"/>
      </rPr>
      <t>PACNA</t>
    </r>
    <r>
      <rPr>
        <u/>
        <sz val="10"/>
        <color indexed="8"/>
        <rFont val="Tahoma"/>
        <family val="2"/>
      </rPr>
      <t>:</t>
    </r>
  </si>
  <si>
    <t>Página # 3</t>
  </si>
  <si>
    <t xml:space="preserve">     3. Personal Operacional: Desglose (Continuación)</t>
  </si>
  <si>
    <r>
      <t xml:space="preserve">Favor utilizar el </t>
    </r>
    <r>
      <rPr>
        <b/>
        <i/>
        <sz val="10"/>
        <color indexed="8"/>
        <rFont val="Tahoma"/>
        <family val="2"/>
      </rPr>
      <t>(Anejo A-1)</t>
    </r>
    <r>
      <rPr>
        <i/>
        <sz val="10"/>
        <color indexed="8"/>
        <rFont val="Tahoma"/>
        <family val="2"/>
      </rPr>
      <t xml:space="preserve"> para añadir más empleados de ser necesario.</t>
    </r>
  </si>
  <si>
    <t>D. Costos Administrativos: Desglose = C</t>
  </si>
  <si>
    <t xml:space="preserve">     1. Personal Administrativo: Desglose</t>
  </si>
  <si>
    <r>
      <t xml:space="preserve">Describa brevemente las funciones o tareas principales de cada Empleado Administrativo incluido en el presupuesto de </t>
    </r>
    <r>
      <rPr>
        <b/>
        <u/>
        <sz val="10"/>
        <color indexed="8"/>
        <rFont val="Tahoma"/>
        <family val="2"/>
      </rPr>
      <t>PACNA</t>
    </r>
    <r>
      <rPr>
        <u/>
        <sz val="10"/>
        <color indexed="8"/>
        <rFont val="Tahoma"/>
        <family val="2"/>
      </rPr>
      <t>:</t>
    </r>
  </si>
  <si>
    <t>Página # 4</t>
  </si>
  <si>
    <t xml:space="preserve">     1. Personal Administrativo: Desglose (Continuación)</t>
  </si>
  <si>
    <r>
      <t xml:space="preserve">Favor utilizar el </t>
    </r>
    <r>
      <rPr>
        <b/>
        <i/>
        <sz val="10"/>
        <color indexed="8"/>
        <rFont val="Tahoma"/>
        <family val="2"/>
      </rPr>
      <t>(Anejo A-2)</t>
    </r>
    <r>
      <rPr>
        <i/>
        <sz val="10"/>
        <color indexed="8"/>
        <rFont val="Tahoma"/>
        <family val="2"/>
      </rPr>
      <t xml:space="preserve"> para añadir más empleados de ser necesario.</t>
    </r>
  </si>
  <si>
    <t xml:space="preserve">     2. Gastos Administrativos</t>
  </si>
  <si>
    <t>*Materiales de Oficina</t>
  </si>
  <si>
    <t>Sec. 27 / Pág. 58-59</t>
  </si>
  <si>
    <t>*Renta de Equipo</t>
  </si>
  <si>
    <t>Impresos</t>
  </si>
  <si>
    <t>Sec. 33 / Pág. 64</t>
  </si>
  <si>
    <t>Licencia Hogares</t>
  </si>
  <si>
    <t>Sec. 12 / Pág. 26-27</t>
  </si>
  <si>
    <t>Correo</t>
  </si>
  <si>
    <t>Sec. 8 / Pág. 21-22</t>
  </si>
  <si>
    <t>Cargos Bancarios</t>
  </si>
  <si>
    <t>Sec. 22 / Pág. 38-41</t>
  </si>
  <si>
    <t>Publicidad (Anuncio)</t>
  </si>
  <si>
    <t>Sec. 3 / Pág. 18-19</t>
  </si>
  <si>
    <t>Luz</t>
  </si>
  <si>
    <t>Agua</t>
  </si>
  <si>
    <t>Teléfono</t>
  </si>
  <si>
    <t>*Renta de Oficina</t>
  </si>
  <si>
    <t>Fax</t>
  </si>
  <si>
    <t>Millaje</t>
  </si>
  <si>
    <t>(Centavos por Milla)</t>
  </si>
  <si>
    <t>Sec. 39 / Pág. 72-74</t>
  </si>
  <si>
    <t>Transportación (para compra alimentos)</t>
  </si>
  <si>
    <t>Peaje</t>
  </si>
  <si>
    <r>
      <t xml:space="preserve">Matrícula de Asociación de </t>
    </r>
    <r>
      <rPr>
        <b/>
        <sz val="11"/>
        <color indexed="8"/>
        <rFont val="Tahoma"/>
        <family val="2"/>
      </rPr>
      <t>CACFP</t>
    </r>
  </si>
  <si>
    <r>
      <t xml:space="preserve">Asistencia a Convención de </t>
    </r>
    <r>
      <rPr>
        <b/>
        <sz val="11"/>
        <color indexed="8"/>
        <rFont val="Tahoma"/>
        <family val="2"/>
      </rPr>
      <t>CACFP</t>
    </r>
  </si>
  <si>
    <t xml:space="preserve">          Total Gastos Administrativos</t>
  </si>
  <si>
    <t xml:space="preserve">     3. Contratos por Servicios Profesionales</t>
  </si>
  <si>
    <t>Servicios Legales (Subasta)</t>
  </si>
  <si>
    <t>Sec. 24 / Pág. 55-56</t>
  </si>
  <si>
    <t>Nutricionista</t>
  </si>
  <si>
    <t>Contador</t>
  </si>
  <si>
    <t>Otros</t>
  </si>
  <si>
    <t xml:space="preserve">  Total Contratos por Servicios Profesionales</t>
  </si>
  <si>
    <t xml:space="preserve">          Total Costos Administrativos</t>
  </si>
  <si>
    <r>
      <t xml:space="preserve">Describa brevemente las funciones o tareas principales de cada Empleado contratado por Servicios Profesionales incluidos en el presupuesto de </t>
    </r>
    <r>
      <rPr>
        <b/>
        <u/>
        <sz val="10"/>
        <color indexed="8"/>
        <rFont val="Tahoma"/>
        <family val="2"/>
      </rPr>
      <t>PACNA</t>
    </r>
    <r>
      <rPr>
        <u/>
        <sz val="10"/>
        <color indexed="8"/>
        <rFont val="Tahoma"/>
        <family val="2"/>
      </rPr>
      <t>:</t>
    </r>
  </si>
  <si>
    <t>(Servicios Legales)</t>
  </si>
  <si>
    <t>Página # 5</t>
  </si>
  <si>
    <t xml:space="preserve">     3. Contratos por Servicios Profesionales (Continuación)</t>
  </si>
  <si>
    <t>(Nutricionista)</t>
  </si>
  <si>
    <t>(Contador)</t>
  </si>
  <si>
    <t>E. Informe Narrativo</t>
  </si>
  <si>
    <t>Página # 6</t>
  </si>
  <si>
    <t>Nombre de Persona Autorizada</t>
  </si>
  <si>
    <t>Firma de Persona Autorizada</t>
  </si>
  <si>
    <t>Título</t>
  </si>
  <si>
    <t>Fecha</t>
  </si>
  <si>
    <t>PARA USO EXCLUSIVO DE PACNA DE LA AGENCIA ESTATAL</t>
  </si>
  <si>
    <t>Aprobado</t>
  </si>
  <si>
    <t>No Aprobado</t>
  </si>
  <si>
    <t>Firma del Revisor en PACNA</t>
  </si>
  <si>
    <r>
      <t>(</t>
    </r>
    <r>
      <rPr>
        <b/>
        <sz val="11"/>
        <color indexed="8"/>
        <rFont val="Tahoma"/>
        <family val="2"/>
      </rPr>
      <t>Anejo A-1</t>
    </r>
    <r>
      <rPr>
        <sz val="11"/>
        <color indexed="8"/>
        <rFont val="Tahoma"/>
        <family val="2"/>
      </rPr>
      <t>) Detalles del Plan de Presupuesto</t>
    </r>
  </si>
  <si>
    <t xml:space="preserve">     3. Personal Operacional: Continuación Página # 2</t>
  </si>
  <si>
    <r>
      <t>(</t>
    </r>
    <r>
      <rPr>
        <b/>
        <sz val="11"/>
        <color indexed="8"/>
        <rFont val="Tahoma"/>
        <family val="2"/>
      </rPr>
      <t>Anejo A-2</t>
    </r>
    <r>
      <rPr>
        <sz val="11"/>
        <color indexed="8"/>
        <rFont val="Tahoma"/>
        <family val="2"/>
      </rPr>
      <t>) Detalles del Plan de Presupuesto</t>
    </r>
  </si>
  <si>
    <t xml:space="preserve">     1. Personal Administrativo: Desglose Continuación Página # 3</t>
  </si>
  <si>
    <r>
      <t>(</t>
    </r>
    <r>
      <rPr>
        <b/>
        <sz val="11"/>
        <color indexed="8"/>
        <rFont val="Tahoma"/>
        <family val="2"/>
      </rPr>
      <t>Anejo A-3</t>
    </r>
    <r>
      <rPr>
        <sz val="11"/>
        <color indexed="8"/>
        <rFont val="Tahoma"/>
        <family val="2"/>
      </rPr>
      <t>) Detalles del Plan de Presupuesto</t>
    </r>
  </si>
  <si>
    <r>
      <t>(</t>
    </r>
    <r>
      <rPr>
        <b/>
        <sz val="11"/>
        <color indexed="8"/>
        <rFont val="Tahoma"/>
        <family val="2"/>
      </rPr>
      <t>Anejo A-4</t>
    </r>
    <r>
      <rPr>
        <sz val="11"/>
        <color indexed="8"/>
        <rFont val="Tahoma"/>
        <family val="2"/>
      </rPr>
      <t>) Detalles del Plan de Presupuesto</t>
    </r>
  </si>
  <si>
    <t>Personal Administrativo</t>
  </si>
  <si>
    <t>Personal Operacional</t>
  </si>
  <si>
    <t>Administrador (a)</t>
  </si>
  <si>
    <t xml:space="preserve">Almacén Encargada(o) </t>
  </si>
  <si>
    <t>Agente Comprador (a)</t>
  </si>
  <si>
    <t>Ayudante Cocinera</t>
  </si>
  <si>
    <t>Asistente Administrativo</t>
  </si>
  <si>
    <t>Cocinera (o)</t>
  </si>
  <si>
    <t>Asistente de Nutrición</t>
  </si>
  <si>
    <t>Coductor (a)</t>
  </si>
  <si>
    <t>Auxiliar de Contabilidad</t>
  </si>
  <si>
    <t>Distribuidor de Alimento</t>
  </si>
  <si>
    <t>Contador (a)</t>
  </si>
  <si>
    <t>Cocina Encargada(o)</t>
  </si>
  <si>
    <t>Coordinadora de Alimento</t>
  </si>
  <si>
    <t>Coordinadora de Nutrición</t>
  </si>
  <si>
    <t>Director (a)</t>
  </si>
  <si>
    <t>Especialista en Ecología</t>
  </si>
  <si>
    <t>Maestro</t>
  </si>
  <si>
    <t>Monitor</t>
  </si>
  <si>
    <t>Oficinista</t>
  </si>
  <si>
    <t>Secretaria</t>
  </si>
  <si>
    <t>Supervisión de Nutrición</t>
  </si>
  <si>
    <t>Supervisor</t>
  </si>
  <si>
    <t xml:space="preserve">  Rev. abril 2021</t>
  </si>
  <si>
    <t xml:space="preserve">  ELR/JLNP</t>
  </si>
  <si>
    <t>F. Formula de Costo de Alimentos</t>
  </si>
  <si>
    <r>
      <t xml:space="preserve">G. </t>
    </r>
    <r>
      <rPr>
        <b/>
        <u/>
        <sz val="11"/>
        <color indexed="8"/>
        <rFont val="Tahoma"/>
        <family val="2"/>
      </rPr>
      <t>Certificación del Presupuesto Estimado de PACNA</t>
    </r>
  </si>
  <si>
    <t>Recomendaciones y observaciones:</t>
  </si>
  <si>
    <t>D. UE ID:</t>
  </si>
  <si>
    <t>(Unique Entity Identifier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</si>
</sst>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3" x14ac:knownFonts="1">
    <font>
      <sz val="11"/>
      <color theme="1"/>
      <name val="Calibri"/>
      <family val="2"/>
      <scheme val="minor"/>
    </font>
    <font>
      <sz val="11"/>
      <color indexed="8"/>
      <name val="Tahoma"/>
      <family val="2"/>
    </font>
    <font>
      <b/>
      <sz val="11"/>
      <color indexed="8"/>
      <name val="Tahoma"/>
      <family val="2"/>
    </font>
    <font>
      <b/>
      <u/>
      <sz val="11"/>
      <color indexed="8"/>
      <name val="Tahoma"/>
      <family val="2"/>
    </font>
    <font>
      <sz val="10"/>
      <color indexed="8"/>
      <name val="Tahoma"/>
      <family val="2"/>
    </font>
    <font>
      <i/>
      <sz val="10"/>
      <color indexed="8"/>
      <name val="Tahoma"/>
      <family val="2"/>
    </font>
    <font>
      <b/>
      <sz val="10"/>
      <color indexed="8"/>
      <name val="Tahoma"/>
      <family val="2"/>
    </font>
    <font>
      <i/>
      <sz val="11"/>
      <color indexed="8"/>
      <name val="Tahoma"/>
      <family val="2"/>
    </font>
    <font>
      <sz val="11"/>
      <name val="Tahoma"/>
      <family val="2"/>
    </font>
    <font>
      <b/>
      <sz val="11"/>
      <name val="Tahoma"/>
      <family val="2"/>
    </font>
    <font>
      <b/>
      <i/>
      <sz val="11"/>
      <name val="Tahoma"/>
      <family val="2"/>
    </font>
    <font>
      <i/>
      <sz val="10"/>
      <name val="Tahoma"/>
      <family val="2"/>
    </font>
    <font>
      <b/>
      <i/>
      <sz val="10"/>
      <name val="Tahoma"/>
      <family val="2"/>
    </font>
    <font>
      <u/>
      <sz val="10"/>
      <color indexed="8"/>
      <name val="Tahoma"/>
      <family val="2"/>
    </font>
    <font>
      <b/>
      <u/>
      <sz val="10"/>
      <color indexed="8"/>
      <name val="Tahoma"/>
      <family val="2"/>
    </font>
    <font>
      <b/>
      <i/>
      <sz val="10"/>
      <color indexed="8"/>
      <name val="Tahoma"/>
      <family val="2"/>
    </font>
    <font>
      <b/>
      <sz val="7"/>
      <color indexed="8"/>
      <name val="Tahoma"/>
      <family val="2"/>
    </font>
    <font>
      <sz val="9"/>
      <color indexed="81"/>
      <name val="Tahoma"/>
      <family val="2"/>
    </font>
    <font>
      <b/>
      <sz val="9"/>
      <color indexed="81"/>
      <name val="Tahoma"/>
      <family val="2"/>
    </font>
    <font>
      <sz val="11"/>
      <color theme="1"/>
      <name val="Calibri"/>
      <family val="2"/>
      <scheme val="minor"/>
    </font>
    <font>
      <sz val="11"/>
      <color theme="1"/>
      <name val="Tahoma"/>
      <family val="2"/>
    </font>
    <font>
      <sz val="14"/>
      <color theme="1"/>
      <name val="Tahoma"/>
      <family val="2"/>
    </font>
    <font>
      <sz val="10"/>
      <color theme="1"/>
      <name val="Tahoma"/>
      <family val="2"/>
    </font>
    <font>
      <sz val="8"/>
      <color theme="1"/>
      <name val="Tahoma"/>
      <family val="2"/>
    </font>
    <font>
      <b/>
      <i/>
      <sz val="11"/>
      <color theme="1"/>
      <name val="Tahoma"/>
      <family val="2"/>
    </font>
    <font>
      <b/>
      <sz val="11"/>
      <color theme="1"/>
      <name val="Tahoma"/>
      <family val="2"/>
    </font>
    <font>
      <i/>
      <sz val="11"/>
      <color theme="1"/>
      <name val="Tahoma"/>
      <family val="2"/>
    </font>
    <font>
      <i/>
      <sz val="10"/>
      <color theme="1"/>
      <name val="Tahoma"/>
      <family val="2"/>
    </font>
    <font>
      <b/>
      <u/>
      <sz val="11"/>
      <color theme="1"/>
      <name val="Tahoma"/>
      <family val="2"/>
    </font>
    <font>
      <sz val="12"/>
      <color theme="1"/>
      <name val="Tahoma"/>
      <family val="2"/>
    </font>
    <font>
      <sz val="7"/>
      <color theme="8" tint="-0.499984740745262"/>
      <name val="Arial"/>
      <family val="2"/>
    </font>
    <font>
      <b/>
      <sz val="11"/>
      <color theme="1"/>
      <name val="Arial"/>
      <family val="2"/>
    </font>
    <font>
      <b/>
      <sz val="10"/>
      <color theme="1"/>
      <name val="Tahoma"/>
      <family val="2"/>
    </font>
    <font>
      <i/>
      <sz val="8"/>
      <color theme="1"/>
      <name val="Tahoma"/>
      <family val="2"/>
    </font>
    <font>
      <sz val="6"/>
      <color rgb="FF215968"/>
      <name val="Calibri"/>
      <family val="2"/>
      <scheme val="minor"/>
    </font>
    <font>
      <b/>
      <sz val="12"/>
      <color rgb="FF003D3C"/>
      <name val="Bookman Old Style"/>
      <family val="1"/>
    </font>
    <font>
      <b/>
      <sz val="11"/>
      <color rgb="FFFF0000"/>
      <name val="Tahoma"/>
      <family val="2"/>
    </font>
    <font>
      <b/>
      <sz val="8"/>
      <color theme="1"/>
      <name val="Tahoma"/>
      <family val="2"/>
    </font>
    <font>
      <b/>
      <sz val="7"/>
      <color theme="1"/>
      <name val="Tahoma"/>
      <family val="2"/>
    </font>
    <font>
      <b/>
      <sz val="6"/>
      <color theme="1"/>
      <name val="Tahoma"/>
      <family val="2"/>
    </font>
    <font>
      <u/>
      <sz val="10"/>
      <color theme="1"/>
      <name val="Tahoma"/>
      <family val="2"/>
    </font>
    <font>
      <b/>
      <i/>
      <u/>
      <sz val="10"/>
      <color theme="1"/>
      <name val="Tahoma"/>
      <family val="2"/>
    </font>
    <font>
      <b/>
      <sz val="12"/>
      <color theme="8" tint="-0.499984740745262"/>
      <name val="Bookman Old Style"/>
      <family val="1"/>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double">
        <color indexed="64"/>
      </bottom>
      <diagonal/>
    </border>
    <border>
      <left/>
      <right/>
      <top/>
      <bottom style="thick">
        <color indexed="64"/>
      </bottom>
      <diagonal/>
    </border>
  </borders>
  <cellStyleXfs count="4">
    <xf numFmtId="0" fontId="0"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cellStyleXfs>
  <cellXfs count="212">
    <xf numFmtId="0" fontId="0" fillId="0" borderId="0" xfId="0"/>
    <xf numFmtId="0" fontId="20" fillId="0" borderId="0" xfId="0" applyFont="1"/>
    <xf numFmtId="0" fontId="21" fillId="0" borderId="0" xfId="0" applyFont="1" applyAlignment="1">
      <alignment vertical="center"/>
    </xf>
    <xf numFmtId="0" fontId="22" fillId="0" borderId="0" xfId="0" applyFont="1"/>
    <xf numFmtId="0" fontId="23" fillId="0" borderId="0" xfId="0" applyFont="1"/>
    <xf numFmtId="0" fontId="22" fillId="0" borderId="1" xfId="0" applyFont="1" applyBorder="1"/>
    <xf numFmtId="0" fontId="22" fillId="0" borderId="2" xfId="0" applyFont="1" applyBorder="1"/>
    <xf numFmtId="0" fontId="22" fillId="0" borderId="0" xfId="0" applyFont="1" applyAlignment="1">
      <alignment horizontal="center"/>
    </xf>
    <xf numFmtId="0" fontId="22" fillId="0" borderId="3" xfId="0" applyFont="1" applyBorder="1"/>
    <xf numFmtId="0" fontId="22" fillId="0" borderId="4" xfId="0" applyFont="1" applyBorder="1"/>
    <xf numFmtId="0" fontId="22" fillId="0" borderId="5" xfId="0" applyFont="1" applyBorder="1"/>
    <xf numFmtId="0" fontId="20" fillId="0" borderId="3" xfId="0" applyFont="1" applyBorder="1"/>
    <xf numFmtId="0" fontId="20" fillId="0" borderId="4" xfId="0" applyFont="1" applyBorder="1"/>
    <xf numFmtId="0" fontId="20" fillId="0" borderId="5" xfId="0" applyFont="1" applyBorder="1"/>
    <xf numFmtId="0" fontId="24" fillId="0" borderId="0" xfId="0" applyFont="1" applyAlignment="1">
      <alignment wrapText="1"/>
    </xf>
    <xf numFmtId="0" fontId="25" fillId="0" borderId="0" xfId="0" applyFont="1" applyAlignment="1">
      <alignment vertical="center" wrapText="1"/>
    </xf>
    <xf numFmtId="0" fontId="25" fillId="0" borderId="0" xfId="0" applyFont="1"/>
    <xf numFmtId="44" fontId="20" fillId="0" borderId="0" xfId="2" applyFont="1" applyFill="1" applyAlignment="1" applyProtection="1">
      <alignment horizontal="center"/>
    </xf>
    <xf numFmtId="0" fontId="8" fillId="0" borderId="0" xfId="0" applyFont="1"/>
    <xf numFmtId="0" fontId="9" fillId="0" borderId="0" xfId="0" applyFont="1"/>
    <xf numFmtId="0" fontId="20" fillId="0" borderId="6" xfId="0" applyFont="1" applyBorder="1"/>
    <xf numFmtId="0" fontId="20" fillId="0" borderId="0" xfId="0" applyFont="1" applyAlignment="1">
      <alignment vertical="center"/>
    </xf>
    <xf numFmtId="0" fontId="26" fillId="0" borderId="0" xfId="0" applyFont="1" applyAlignment="1">
      <alignment vertical="center"/>
    </xf>
    <xf numFmtId="0" fontId="11" fillId="0" borderId="0" xfId="0" applyFont="1"/>
    <xf numFmtId="0" fontId="27" fillId="0" borderId="0" xfId="0" applyFont="1"/>
    <xf numFmtId="0" fontId="25" fillId="0" borderId="0" xfId="0" applyFont="1" applyAlignment="1">
      <alignment wrapText="1"/>
    </xf>
    <xf numFmtId="0" fontId="20" fillId="0" borderId="1" xfId="0" applyFont="1" applyBorder="1"/>
    <xf numFmtId="0" fontId="20" fillId="0" borderId="2" xfId="0" applyFont="1" applyBorder="1"/>
    <xf numFmtId="0" fontId="28" fillId="0" borderId="1" xfId="0" applyFont="1" applyBorder="1"/>
    <xf numFmtId="0" fontId="20" fillId="0" borderId="0" xfId="0" applyFont="1" applyAlignment="1" applyProtection="1">
      <alignment horizontal="left"/>
      <protection locked="0"/>
    </xf>
    <xf numFmtId="0" fontId="27" fillId="0" borderId="6" xfId="0" applyFont="1" applyBorder="1"/>
    <xf numFmtId="0" fontId="29" fillId="0" borderId="0" xfId="0" applyFont="1"/>
    <xf numFmtId="0" fontId="20" fillId="0" borderId="0" xfId="0" applyFont="1" applyProtection="1">
      <protection locked="0"/>
    </xf>
    <xf numFmtId="0" fontId="20" fillId="0" borderId="6" xfId="0" applyFont="1" applyBorder="1" applyProtection="1">
      <protection locked="0"/>
    </xf>
    <xf numFmtId="0" fontId="30" fillId="0" borderId="0" xfId="0" applyFont="1" applyAlignment="1">
      <alignment vertical="center" wrapText="1"/>
    </xf>
    <xf numFmtId="0" fontId="31" fillId="0" borderId="0" xfId="0" applyFont="1" applyAlignment="1">
      <alignment horizontal="center" vertical="center"/>
    </xf>
    <xf numFmtId="10" fontId="20" fillId="0" borderId="0" xfId="0" applyNumberFormat="1" applyFont="1"/>
    <xf numFmtId="9" fontId="20" fillId="0" borderId="0" xfId="3" applyFont="1"/>
    <xf numFmtId="0" fontId="20" fillId="0" borderId="8" xfId="0" applyFont="1" applyBorder="1" applyAlignment="1" applyProtection="1">
      <alignment horizontal="left"/>
      <protection locked="0"/>
    </xf>
    <xf numFmtId="0" fontId="22" fillId="0" borderId="0" xfId="0" applyFont="1" applyAlignment="1">
      <alignment horizontal="center" vertical="center"/>
    </xf>
    <xf numFmtId="0" fontId="32" fillId="0" borderId="0" xfId="0" applyFont="1" applyAlignment="1">
      <alignment vertical="center"/>
    </xf>
    <xf numFmtId="44" fontId="22" fillId="0" borderId="0" xfId="2" applyFont="1" applyFill="1" applyBorder="1" applyAlignment="1" applyProtection="1"/>
    <xf numFmtId="0" fontId="32" fillId="0" borderId="0" xfId="0" applyFont="1" applyAlignment="1">
      <alignment horizontal="center" vertical="center"/>
    </xf>
    <xf numFmtId="44" fontId="22" fillId="0" borderId="2" xfId="2" applyFont="1" applyFill="1" applyBorder="1" applyProtection="1"/>
    <xf numFmtId="0" fontId="25" fillId="0" borderId="1" xfId="0" applyFont="1" applyBorder="1" applyAlignment="1" applyProtection="1">
      <alignment horizontal="center"/>
      <protection locked="0"/>
    </xf>
    <xf numFmtId="0" fontId="25" fillId="0" borderId="0" xfId="0" applyFont="1" applyAlignment="1">
      <alignment horizontal="center"/>
    </xf>
    <xf numFmtId="0" fontId="25" fillId="0" borderId="2" xfId="0" applyFont="1" applyBorder="1" applyAlignment="1">
      <alignment horizontal="center"/>
    </xf>
    <xf numFmtId="0" fontId="20" fillId="0" borderId="1" xfId="0" applyFont="1" applyBorder="1" applyAlignment="1" applyProtection="1">
      <alignment horizontal="center"/>
      <protection locked="0"/>
    </xf>
    <xf numFmtId="0" fontId="20" fillId="0" borderId="0" xfId="0" applyFont="1" applyAlignment="1">
      <alignment horizontal="center"/>
    </xf>
    <xf numFmtId="0" fontId="20" fillId="0" borderId="2" xfId="0" applyFont="1" applyBorder="1" applyAlignment="1">
      <alignment horizontal="center"/>
    </xf>
    <xf numFmtId="0" fontId="32" fillId="0" borderId="0" xfId="0" applyFont="1"/>
    <xf numFmtId="0" fontId="22" fillId="0" borderId="0" xfId="0" applyFont="1" applyAlignment="1">
      <alignment horizontal="left"/>
    </xf>
    <xf numFmtId="44" fontId="22" fillId="0" borderId="0" xfId="2" applyFont="1" applyFill="1" applyAlignment="1" applyProtection="1">
      <alignment horizontal="center"/>
    </xf>
    <xf numFmtId="44" fontId="22" fillId="0" borderId="0" xfId="2" applyFont="1" applyFill="1" applyAlignment="1" applyProtection="1">
      <alignment horizontal="left"/>
    </xf>
    <xf numFmtId="0" fontId="33" fillId="0" borderId="0" xfId="0" applyFont="1"/>
    <xf numFmtId="0" fontId="34" fillId="0" borderId="0" xfId="0" applyFont="1"/>
    <xf numFmtId="0" fontId="22" fillId="0" borderId="0" xfId="0" applyFont="1" applyProtection="1">
      <protection locked="0"/>
    </xf>
    <xf numFmtId="0" fontId="20" fillId="0" borderId="1" xfId="0" applyFont="1" applyBorder="1" applyProtection="1">
      <protection locked="0"/>
    </xf>
    <xf numFmtId="0" fontId="36" fillId="0" borderId="0" xfId="0" applyFont="1"/>
    <xf numFmtId="44" fontId="22" fillId="6" borderId="0" xfId="2" applyFont="1" applyFill="1" applyBorder="1" applyAlignment="1" applyProtection="1">
      <alignment horizontal="center"/>
      <protection locked="0"/>
    </xf>
    <xf numFmtId="44" fontId="22" fillId="6" borderId="0" xfId="2" applyFont="1" applyFill="1" applyBorder="1" applyAlignment="1" applyProtection="1">
      <alignment horizontal="center"/>
    </xf>
    <xf numFmtId="0" fontId="20" fillId="0" borderId="7" xfId="0" applyFont="1" applyBorder="1" applyAlignment="1">
      <alignment horizontal="center"/>
    </xf>
    <xf numFmtId="0" fontId="25" fillId="0" borderId="7" xfId="0" applyFont="1" applyBorder="1" applyAlignment="1">
      <alignment horizontal="center"/>
    </xf>
    <xf numFmtId="0" fontId="20" fillId="0" borderId="7" xfId="0" applyFont="1" applyBorder="1" applyAlignment="1">
      <alignment horizontal="center" shrinkToFit="1"/>
    </xf>
    <xf numFmtId="0" fontId="20" fillId="0" borderId="7" xfId="0" applyFont="1" applyBorder="1"/>
    <xf numFmtId="0" fontId="20" fillId="0" borderId="7" xfId="0" applyFont="1" applyBorder="1" applyAlignment="1">
      <alignment shrinkToFit="1"/>
    </xf>
    <xf numFmtId="0" fontId="23" fillId="0" borderId="0" xfId="0" applyFont="1" applyAlignment="1">
      <alignment horizontal="center" vertical="center" shrinkToFit="1"/>
    </xf>
    <xf numFmtId="0" fontId="35" fillId="0" borderId="0" xfId="0" applyFont="1" applyAlignment="1">
      <alignment horizontal="center" vertical="center"/>
    </xf>
    <xf numFmtId="0" fontId="25" fillId="0" borderId="0" xfId="0" applyFont="1" applyAlignment="1">
      <alignment horizontal="center" vertical="center" wrapText="1"/>
    </xf>
    <xf numFmtId="0" fontId="32" fillId="0" borderId="4" xfId="0" applyFont="1" applyBorder="1" applyAlignment="1" applyProtection="1">
      <alignment horizontal="center" vertical="center"/>
      <protection locked="0"/>
    </xf>
    <xf numFmtId="0" fontId="20" fillId="0" borderId="0" xfId="0" applyFont="1" applyAlignment="1">
      <alignment horizontal="left"/>
    </xf>
    <xf numFmtId="0" fontId="29" fillId="0" borderId="9" xfId="0" applyFont="1" applyBorder="1" applyAlignment="1" applyProtection="1">
      <alignment horizontal="left" vertical="center"/>
      <protection locked="0"/>
    </xf>
    <xf numFmtId="0" fontId="20" fillId="0" borderId="0" xfId="0" applyFont="1" applyAlignment="1">
      <alignment horizontal="left" shrinkToFit="1"/>
    </xf>
    <xf numFmtId="0" fontId="20" fillId="0" borderId="2" xfId="0" applyFont="1" applyBorder="1" applyAlignment="1">
      <alignment horizontal="left" shrinkToFit="1"/>
    </xf>
    <xf numFmtId="44" fontId="22" fillId="3" borderId="4" xfId="2" applyFont="1" applyFill="1" applyBorder="1" applyAlignment="1" applyProtection="1">
      <alignment horizontal="center"/>
      <protection locked="0"/>
    </xf>
    <xf numFmtId="44" fontId="20" fillId="3" borderId="4" xfId="2" applyFont="1" applyFill="1" applyBorder="1" applyAlignment="1" applyProtection="1">
      <alignment horizontal="left"/>
    </xf>
    <xf numFmtId="44" fontId="22" fillId="4" borderId="4" xfId="2" applyFont="1" applyFill="1" applyBorder="1" applyAlignment="1" applyProtection="1">
      <alignment horizontal="center"/>
      <protection locked="0"/>
    </xf>
    <xf numFmtId="0" fontId="23" fillId="0" borderId="0" xfId="0" applyFont="1" applyAlignment="1">
      <alignment horizontal="center" vertical="center" shrinkToFit="1"/>
    </xf>
    <xf numFmtId="0" fontId="25" fillId="0" borderId="0" xfId="0" applyFont="1" applyAlignment="1">
      <alignment horizontal="center" vertical="center" wrapText="1"/>
    </xf>
    <xf numFmtId="0" fontId="20" fillId="0" borderId="4" xfId="0" applyFont="1" applyBorder="1" applyAlignment="1" applyProtection="1">
      <alignment horizontal="left"/>
      <protection locked="0"/>
    </xf>
    <xf numFmtId="0" fontId="20" fillId="0" borderId="8" xfId="0" applyFont="1" applyBorder="1" applyAlignment="1">
      <alignment horizontal="left"/>
    </xf>
    <xf numFmtId="0" fontId="1" fillId="0" borderId="4" xfId="0" applyFont="1" applyBorder="1" applyAlignment="1" applyProtection="1">
      <alignment horizontal="left"/>
      <protection locked="0"/>
    </xf>
    <xf numFmtId="44" fontId="25" fillId="3" borderId="4" xfId="2" applyFont="1" applyFill="1" applyBorder="1" applyAlignment="1" applyProtection="1">
      <alignment horizontal="left"/>
    </xf>
    <xf numFmtId="0" fontId="20" fillId="0" borderId="0" xfId="0" applyFont="1" applyAlignment="1">
      <alignment horizontal="left"/>
    </xf>
    <xf numFmtId="44" fontId="23" fillId="0" borderId="10" xfId="2" applyFont="1" applyBorder="1" applyAlignment="1" applyProtection="1">
      <alignment horizontal="left"/>
    </xf>
    <xf numFmtId="44" fontId="23" fillId="0" borderId="9" xfId="2" applyFont="1" applyBorder="1" applyAlignment="1" applyProtection="1">
      <alignment horizontal="left"/>
    </xf>
    <xf numFmtId="44" fontId="23" fillId="0" borderId="11" xfId="2" applyFont="1" applyBorder="1" applyAlignment="1" applyProtection="1">
      <alignment horizontal="left"/>
    </xf>
    <xf numFmtId="0" fontId="23" fillId="0" borderId="10" xfId="0" applyFont="1" applyBorder="1" applyAlignment="1" applyProtection="1">
      <alignment horizontal="left"/>
      <protection locked="0"/>
    </xf>
    <xf numFmtId="0" fontId="23" fillId="0" borderId="9" xfId="0" applyFont="1" applyBorder="1" applyAlignment="1" applyProtection="1">
      <alignment horizontal="left"/>
      <protection locked="0"/>
    </xf>
    <xf numFmtId="0" fontId="23" fillId="0" borderId="11" xfId="0" applyFont="1" applyBorder="1" applyAlignment="1" applyProtection="1">
      <alignment horizontal="left"/>
      <protection locked="0"/>
    </xf>
    <xf numFmtId="49" fontId="23" fillId="0" borderId="7" xfId="0" applyNumberFormat="1" applyFont="1" applyBorder="1" applyAlignment="1" applyProtection="1">
      <alignment horizontal="center"/>
      <protection locked="0"/>
    </xf>
    <xf numFmtId="49" fontId="37" fillId="2" borderId="7" xfId="0" applyNumberFormat="1" applyFont="1" applyFill="1" applyBorder="1" applyAlignment="1" applyProtection="1">
      <alignment horizontal="center"/>
      <protection locked="0"/>
    </xf>
    <xf numFmtId="0" fontId="25" fillId="0" borderId="0" xfId="0" applyFont="1" applyAlignment="1">
      <alignment horizontal="center"/>
    </xf>
    <xf numFmtId="0" fontId="38" fillId="4" borderId="7"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13"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29" fillId="0" borderId="9" xfId="0" applyFont="1" applyBorder="1" applyAlignment="1" applyProtection="1">
      <alignment vertical="center"/>
      <protection locked="0"/>
    </xf>
    <xf numFmtId="0" fontId="20" fillId="0" borderId="9" xfId="0" applyFont="1" applyBorder="1" applyAlignment="1" applyProtection="1">
      <alignment horizontal="left"/>
      <protection locked="0"/>
    </xf>
    <xf numFmtId="0" fontId="25" fillId="0" borderId="8" xfId="0" applyFont="1" applyBorder="1" applyAlignment="1">
      <alignment horizontal="center"/>
    </xf>
    <xf numFmtId="0" fontId="20" fillId="3" borderId="4" xfId="0" applyFont="1" applyFill="1" applyBorder="1" applyAlignment="1" applyProtection="1">
      <alignment horizontal="center"/>
      <protection locked="0"/>
    </xf>
    <xf numFmtId="0" fontId="20" fillId="0" borderId="10" xfId="0" applyFont="1" applyBorder="1" applyAlignment="1">
      <alignment horizontal="center"/>
    </xf>
    <xf numFmtId="0" fontId="20" fillId="0" borderId="9" xfId="0" applyFont="1" applyBorder="1" applyAlignment="1">
      <alignment horizontal="center"/>
    </xf>
    <xf numFmtId="0" fontId="20" fillId="0" borderId="11" xfId="0" applyFont="1" applyBorder="1" applyAlignment="1">
      <alignment horizontal="center"/>
    </xf>
    <xf numFmtId="49" fontId="25" fillId="0" borderId="4" xfId="0" applyNumberFormat="1" applyFont="1" applyBorder="1" applyAlignment="1" applyProtection="1">
      <alignment horizontal="left" shrinkToFit="1"/>
      <protection locked="0"/>
    </xf>
    <xf numFmtId="0" fontId="23" fillId="0" borderId="10" xfId="0" applyFont="1" applyBorder="1" applyAlignment="1" applyProtection="1">
      <alignment horizontal="center" shrinkToFit="1"/>
      <protection locked="0"/>
    </xf>
    <xf numFmtId="0" fontId="23" fillId="0" borderId="9" xfId="0" applyFont="1" applyBorder="1" applyAlignment="1" applyProtection="1">
      <alignment horizontal="center" shrinkToFit="1"/>
      <protection locked="0"/>
    </xf>
    <xf numFmtId="0" fontId="23" fillId="0" borderId="11" xfId="0" applyFont="1" applyBorder="1" applyAlignment="1" applyProtection="1">
      <alignment horizontal="center" shrinkToFit="1"/>
      <protection locked="0"/>
    </xf>
    <xf numFmtId="44" fontId="37" fillId="2" borderId="10" xfId="2" applyFont="1" applyFill="1" applyBorder="1" applyAlignment="1" applyProtection="1">
      <alignment horizontal="center"/>
      <protection locked="0"/>
    </xf>
    <xf numFmtId="44" fontId="37" fillId="2" borderId="11" xfId="2" applyFont="1" applyFill="1" applyBorder="1" applyAlignment="1" applyProtection="1">
      <alignment horizontal="center"/>
      <protection locked="0"/>
    </xf>
    <xf numFmtId="0" fontId="29" fillId="0" borderId="4" xfId="0" applyFont="1" applyBorder="1" applyAlignment="1" applyProtection="1">
      <alignment horizontal="left" vertical="center"/>
      <protection locked="0"/>
    </xf>
    <xf numFmtId="0" fontId="25" fillId="0" borderId="1" xfId="0" applyFont="1" applyBorder="1" applyAlignment="1">
      <alignment horizontal="center"/>
    </xf>
    <xf numFmtId="0" fontId="34" fillId="0" borderId="0" xfId="0" applyFont="1" applyAlignment="1">
      <alignment horizontal="left" wrapText="1"/>
    </xf>
    <xf numFmtId="44" fontId="23" fillId="0" borderId="7" xfId="2" applyFont="1" applyBorder="1" applyAlignment="1" applyProtection="1">
      <alignment horizontal="center"/>
    </xf>
    <xf numFmtId="10" fontId="20" fillId="5" borderId="10" xfId="3" applyNumberFormat="1" applyFont="1" applyFill="1" applyBorder="1" applyAlignment="1" applyProtection="1">
      <alignment horizontal="center" vertical="center" shrinkToFit="1"/>
      <protection locked="0"/>
    </xf>
    <xf numFmtId="10" fontId="20" fillId="5" borderId="11" xfId="3" applyNumberFormat="1" applyFont="1" applyFill="1" applyBorder="1" applyAlignment="1" applyProtection="1">
      <alignment horizontal="center" vertical="center" shrinkToFit="1"/>
      <protection locked="0"/>
    </xf>
    <xf numFmtId="44" fontId="37" fillId="3" borderId="10" xfId="2" applyFont="1" applyFill="1" applyBorder="1" applyAlignment="1" applyProtection="1">
      <alignment horizontal="center"/>
    </xf>
    <xf numFmtId="44" fontId="37" fillId="3" borderId="9" xfId="2" applyFont="1" applyFill="1" applyBorder="1" applyAlignment="1" applyProtection="1">
      <alignment horizontal="center"/>
    </xf>
    <xf numFmtId="44" fontId="37" fillId="3" borderId="11" xfId="2" applyFont="1" applyFill="1" applyBorder="1" applyAlignment="1" applyProtection="1">
      <alignment horizontal="center"/>
    </xf>
    <xf numFmtId="0" fontId="23" fillId="0" borderId="10" xfId="0" applyFont="1" applyBorder="1" applyAlignment="1" applyProtection="1">
      <alignment horizontal="center"/>
      <protection locked="0"/>
    </xf>
    <xf numFmtId="0" fontId="23" fillId="0" borderId="9"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5" fillId="0" borderId="4" xfId="0" applyFont="1" applyBorder="1" applyAlignment="1" applyProtection="1">
      <alignment horizontal="left"/>
      <protection locked="0"/>
    </xf>
    <xf numFmtId="0" fontId="37" fillId="0" borderId="7" xfId="0" applyFont="1" applyBorder="1" applyAlignment="1">
      <alignment horizontal="center"/>
    </xf>
    <xf numFmtId="44" fontId="37" fillId="3" borderId="7" xfId="2" applyFont="1" applyFill="1" applyBorder="1" applyAlignment="1" applyProtection="1">
      <alignment horizontal="center"/>
    </xf>
    <xf numFmtId="44" fontId="37" fillId="3" borderId="10" xfId="2" applyFont="1" applyFill="1" applyBorder="1" applyAlignment="1" applyProtection="1">
      <alignment horizontal="left"/>
    </xf>
    <xf numFmtId="44" fontId="37" fillId="3" borderId="9" xfId="2" applyFont="1" applyFill="1" applyBorder="1" applyAlignment="1" applyProtection="1">
      <alignment horizontal="left"/>
    </xf>
    <xf numFmtId="44" fontId="37" fillId="3" borderId="11" xfId="2" applyFont="1" applyFill="1" applyBorder="1" applyAlignment="1" applyProtection="1">
      <alignment horizontal="left"/>
    </xf>
    <xf numFmtId="14" fontId="20" fillId="3" borderId="4" xfId="0" applyNumberFormat="1" applyFont="1" applyFill="1" applyBorder="1" applyAlignment="1" applyProtection="1">
      <alignment horizontal="center"/>
      <protection locked="0"/>
    </xf>
    <xf numFmtId="0" fontId="20" fillId="0" borderId="4" xfId="0" applyFont="1" applyBorder="1" applyAlignment="1" applyProtection="1">
      <alignment horizontal="center"/>
      <protection locked="0"/>
    </xf>
    <xf numFmtId="14" fontId="20" fillId="3" borderId="4" xfId="0" applyNumberFormat="1"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40" fillId="0" borderId="0" xfId="0" applyFont="1" applyAlignment="1">
      <alignment horizontal="left" wrapText="1"/>
    </xf>
    <xf numFmtId="0" fontId="20" fillId="3" borderId="4" xfId="0" applyFont="1" applyFill="1" applyBorder="1" applyAlignment="1" applyProtection="1">
      <alignment horizontal="center" shrinkToFit="1"/>
      <protection locked="0"/>
    </xf>
    <xf numFmtId="44" fontId="32" fillId="4" borderId="4" xfId="2" applyFont="1" applyFill="1" applyBorder="1" applyAlignment="1" applyProtection="1">
      <alignment horizontal="center"/>
    </xf>
    <xf numFmtId="44" fontId="22" fillId="4" borderId="9" xfId="2" applyFont="1" applyFill="1" applyBorder="1" applyAlignment="1" applyProtection="1">
      <alignment horizontal="center"/>
      <protection locked="0"/>
    </xf>
    <xf numFmtId="0" fontId="38" fillId="4" borderId="12"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5" xfId="0" applyFont="1" applyFill="1" applyBorder="1" applyAlignment="1">
      <alignment horizontal="center" vertical="center"/>
    </xf>
    <xf numFmtId="44" fontId="22" fillId="3" borderId="4" xfId="2" applyFont="1" applyFill="1" applyBorder="1" applyAlignment="1" applyProtection="1">
      <alignment horizontal="center"/>
    </xf>
    <xf numFmtId="0" fontId="20" fillId="0" borderId="0" xfId="0" applyFont="1" applyAlignment="1">
      <alignment horizontal="center"/>
    </xf>
    <xf numFmtId="0" fontId="38" fillId="4" borderId="10" xfId="0" applyFont="1" applyFill="1" applyBorder="1" applyAlignment="1">
      <alignment horizontal="center" vertical="center" wrapText="1"/>
    </xf>
    <xf numFmtId="0" fontId="38" fillId="4" borderId="9" xfId="0" applyFont="1" applyFill="1" applyBorder="1" applyAlignment="1">
      <alignment horizontal="center" vertical="center" wrapText="1"/>
    </xf>
    <xf numFmtId="44" fontId="22" fillId="4" borderId="9" xfId="2" applyFont="1" applyFill="1" applyBorder="1" applyAlignment="1" applyProtection="1">
      <alignment horizontal="center"/>
    </xf>
    <xf numFmtId="49" fontId="25" fillId="3" borderId="4" xfId="0" applyNumberFormat="1" applyFont="1" applyFill="1" applyBorder="1" applyAlignment="1" applyProtection="1">
      <alignment horizontal="center"/>
      <protection locked="0"/>
    </xf>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shrinkToFit="1"/>
    </xf>
    <xf numFmtId="0" fontId="0" fillId="0" borderId="0" xfId="0" applyAlignment="1">
      <alignment shrinkToFit="1"/>
    </xf>
    <xf numFmtId="44" fontId="32" fillId="3" borderId="4" xfId="2" applyFont="1" applyFill="1" applyBorder="1" applyAlignment="1" applyProtection="1">
      <alignment horizontal="center"/>
    </xf>
    <xf numFmtId="0" fontId="25" fillId="0" borderId="14" xfId="0" applyFont="1" applyBorder="1" applyAlignment="1">
      <alignment horizontal="center" vertical="center" wrapText="1"/>
    </xf>
    <xf numFmtId="0" fontId="39" fillId="4" borderId="10"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1" fillId="0" borderId="4" xfId="0" applyFont="1" applyBorder="1" applyAlignment="1" applyProtection="1">
      <alignment horizontal="left" wrapText="1"/>
      <protection locked="0"/>
    </xf>
    <xf numFmtId="0" fontId="9" fillId="0" borderId="0" xfId="0" applyFont="1" applyAlignment="1">
      <alignment horizontal="center" vertical="center" wrapText="1"/>
    </xf>
    <xf numFmtId="0" fontId="20" fillId="3" borderId="4" xfId="0" applyFont="1" applyFill="1" applyBorder="1" applyAlignment="1" applyProtection="1">
      <alignment shrinkToFit="1"/>
      <protection locked="0"/>
    </xf>
    <xf numFmtId="0" fontId="0" fillId="3" borderId="4" xfId="0" applyFill="1" applyBorder="1" applyAlignment="1" applyProtection="1">
      <alignment shrinkToFit="1"/>
      <protection locked="0"/>
    </xf>
    <xf numFmtId="0" fontId="25" fillId="0" borderId="0" xfId="0" applyFont="1" applyAlignment="1">
      <alignment horizontal="left"/>
    </xf>
    <xf numFmtId="44" fontId="22" fillId="4" borderId="4" xfId="2" applyFont="1" applyFill="1" applyBorder="1" applyAlignment="1" applyProtection="1">
      <alignment horizontal="center"/>
    </xf>
    <xf numFmtId="0" fontId="36" fillId="0" borderId="0" xfId="0" applyFont="1" applyAlignment="1">
      <alignment horizontal="center"/>
    </xf>
    <xf numFmtId="0" fontId="32" fillId="3" borderId="4" xfId="0" applyFont="1" applyFill="1" applyBorder="1" applyAlignment="1" applyProtection="1">
      <alignment horizontal="center" vertical="center"/>
      <protection locked="0"/>
    </xf>
    <xf numFmtId="44" fontId="32" fillId="4" borderId="15" xfId="2" applyFont="1" applyFill="1" applyBorder="1" applyAlignment="1" applyProtection="1">
      <alignment horizontal="center"/>
    </xf>
    <xf numFmtId="44" fontId="32" fillId="3" borderId="4" xfId="2" applyFont="1" applyFill="1" applyBorder="1" applyAlignment="1" applyProtection="1">
      <alignment horizontal="left"/>
    </xf>
    <xf numFmtId="44" fontId="22" fillId="3" borderId="4" xfId="2" applyFont="1" applyFill="1" applyBorder="1" applyAlignment="1" applyProtection="1">
      <alignment horizontal="left"/>
    </xf>
    <xf numFmtId="0" fontId="20" fillId="0" borderId="0" xfId="0" applyFont="1" applyAlignment="1">
      <alignment horizontal="right" vertical="center"/>
    </xf>
    <xf numFmtId="44" fontId="22" fillId="3" borderId="16" xfId="2" applyFont="1" applyFill="1" applyBorder="1" applyAlignment="1" applyProtection="1">
      <alignment horizontal="center"/>
    </xf>
    <xf numFmtId="44" fontId="22" fillId="4" borderId="16" xfId="2" applyFont="1" applyFill="1" applyBorder="1" applyAlignment="1" applyProtection="1">
      <alignment horizontal="center"/>
    </xf>
    <xf numFmtId="9" fontId="9" fillId="2" borderId="6" xfId="1" applyNumberFormat="1" applyFont="1" applyFill="1" applyBorder="1" applyAlignment="1" applyProtection="1">
      <alignment horizontal="center" vertical="center"/>
    </xf>
    <xf numFmtId="0" fontId="25" fillId="4" borderId="10" xfId="0" applyFont="1" applyFill="1" applyBorder="1" applyAlignment="1">
      <alignment horizontal="center"/>
    </xf>
    <xf numFmtId="0" fontId="25" fillId="4" borderId="9" xfId="0" applyFont="1" applyFill="1" applyBorder="1" applyAlignment="1">
      <alignment horizontal="center"/>
    </xf>
    <xf numFmtId="0" fontId="25" fillId="4" borderId="11" xfId="0" applyFont="1" applyFill="1" applyBorder="1" applyAlignment="1">
      <alignment horizontal="center"/>
    </xf>
    <xf numFmtId="44" fontId="32" fillId="0" borderId="3" xfId="2" applyFont="1" applyFill="1" applyBorder="1" applyAlignment="1" applyProtection="1">
      <alignment horizontal="center"/>
      <protection locked="0"/>
    </xf>
    <xf numFmtId="44" fontId="32" fillId="0" borderId="4" xfId="2" applyFont="1" applyFill="1" applyBorder="1" applyAlignment="1" applyProtection="1">
      <alignment horizontal="center"/>
      <protection locked="0"/>
    </xf>
    <xf numFmtId="0" fontId="22" fillId="0" borderId="0" xfId="0" applyFont="1" applyAlignment="1">
      <alignment horizontal="left"/>
    </xf>
    <xf numFmtId="0" fontId="35" fillId="0" borderId="0" xfId="0" applyFont="1" applyAlignment="1">
      <alignment horizontal="center" vertical="center"/>
    </xf>
    <xf numFmtId="0" fontId="32" fillId="0" borderId="4" xfId="0" applyFont="1" applyBorder="1" applyAlignment="1" applyProtection="1">
      <alignment horizontal="center" vertical="center"/>
      <protection locked="0"/>
    </xf>
    <xf numFmtId="0" fontId="28" fillId="0" borderId="0" xfId="0" applyFont="1" applyAlignment="1">
      <alignment horizontal="center"/>
    </xf>
    <xf numFmtId="0" fontId="25" fillId="3" borderId="4" xfId="0" applyFont="1" applyFill="1" applyBorder="1" applyAlignment="1" applyProtection="1">
      <alignment horizontal="center" vertical="center"/>
      <protection locked="0"/>
    </xf>
    <xf numFmtId="49" fontId="25" fillId="0" borderId="4" xfId="0" applyNumberFormat="1" applyFont="1" applyBorder="1" applyAlignment="1" applyProtection="1">
      <alignment horizontal="center"/>
      <protection locked="0"/>
    </xf>
    <xf numFmtId="44" fontId="32" fillId="3" borderId="4" xfId="2" applyFont="1" applyFill="1" applyBorder="1" applyAlignment="1" applyProtection="1">
      <alignment horizontal="center"/>
      <protection locked="0"/>
    </xf>
    <xf numFmtId="44" fontId="22" fillId="3" borderId="16" xfId="2" applyFont="1" applyFill="1" applyBorder="1" applyAlignment="1" applyProtection="1">
      <alignment horizontal="left"/>
    </xf>
    <xf numFmtId="44" fontId="32" fillId="3" borderId="15" xfId="2" applyFont="1" applyFill="1" applyBorder="1" applyAlignment="1" applyProtection="1">
      <alignment horizontal="center"/>
    </xf>
    <xf numFmtId="44" fontId="32" fillId="3" borderId="15" xfId="2" applyFont="1" applyFill="1" applyBorder="1" applyAlignment="1" applyProtection="1">
      <alignment horizontal="left"/>
    </xf>
    <xf numFmtId="0" fontId="22" fillId="0" borderId="0" xfId="0" applyFont="1" applyAlignment="1">
      <alignment horizontal="right" vertical="center"/>
    </xf>
    <xf numFmtId="0" fontId="41" fillId="0" borderId="12" xfId="0" applyFont="1" applyBorder="1" applyAlignment="1">
      <alignment horizontal="center"/>
    </xf>
    <xf numFmtId="0" fontId="41" fillId="0" borderId="8" xfId="0" applyFont="1" applyBorder="1" applyAlignment="1">
      <alignment horizontal="center"/>
    </xf>
    <xf numFmtId="0" fontId="41" fillId="0" borderId="13" xfId="0" applyFont="1" applyBorder="1" applyAlignment="1">
      <alignment horizontal="center"/>
    </xf>
    <xf numFmtId="0" fontId="22" fillId="0" borderId="1" xfId="0" applyFont="1" applyBorder="1" applyAlignment="1">
      <alignment horizontal="left"/>
    </xf>
    <xf numFmtId="0" fontId="22" fillId="0" borderId="2" xfId="0" applyFont="1" applyBorder="1" applyAlignment="1">
      <alignment horizontal="left"/>
    </xf>
    <xf numFmtId="0" fontId="25" fillId="0" borderId="4" xfId="0" applyFont="1" applyBorder="1" applyAlignment="1" applyProtection="1">
      <alignment horizontal="center"/>
      <protection locked="0"/>
    </xf>
    <xf numFmtId="0" fontId="42" fillId="0" borderId="0" xfId="0" applyFont="1" applyAlignment="1">
      <alignment horizontal="center" vertical="center"/>
    </xf>
    <xf numFmtId="0" fontId="25" fillId="3" borderId="10" xfId="0" applyFont="1" applyFill="1" applyBorder="1" applyAlignment="1">
      <alignment horizontal="center"/>
    </xf>
    <xf numFmtId="0" fontId="25" fillId="3" borderId="9" xfId="0" applyFont="1" applyFill="1" applyBorder="1" applyAlignment="1">
      <alignment horizontal="center"/>
    </xf>
    <xf numFmtId="0" fontId="25" fillId="3" borderId="11" xfId="0" applyFont="1" applyFill="1" applyBorder="1" applyAlignment="1">
      <alignment horizontal="center"/>
    </xf>
    <xf numFmtId="44" fontId="22" fillId="3" borderId="4" xfId="2" applyFont="1" applyFill="1" applyBorder="1" applyAlignment="1" applyProtection="1">
      <alignment horizontal="left"/>
      <protection locked="0"/>
    </xf>
    <xf numFmtId="0" fontId="23" fillId="0" borderId="0" xfId="0" applyFont="1" applyAlignment="1">
      <alignment horizontal="center"/>
    </xf>
    <xf numFmtId="49" fontId="25" fillId="0" borderId="4" xfId="0" applyNumberFormat="1" applyFont="1" applyBorder="1" applyAlignment="1" applyProtection="1">
      <alignment horizontal="center" shrinkToFit="1"/>
      <protection locked="0"/>
    </xf>
    <xf numFmtId="44" fontId="38" fillId="3" borderId="7" xfId="2" applyFont="1" applyFill="1" applyBorder="1" applyAlignment="1" applyProtection="1">
      <alignment horizontal="center"/>
    </xf>
    <xf numFmtId="44" fontId="23" fillId="0" borderId="10" xfId="2" applyFont="1" applyBorder="1" applyAlignment="1" applyProtection="1">
      <alignment horizontal="left"/>
      <protection locked="0"/>
    </xf>
    <xf numFmtId="44" fontId="23" fillId="0" borderId="9" xfId="2" applyFont="1" applyBorder="1" applyAlignment="1" applyProtection="1">
      <alignment horizontal="left"/>
      <protection locked="0"/>
    </xf>
    <xf numFmtId="44" fontId="23" fillId="0" borderId="11" xfId="2" applyFont="1" applyBorder="1" applyAlignment="1" applyProtection="1">
      <alignment horizontal="left"/>
      <protection locked="0"/>
    </xf>
    <xf numFmtId="44" fontId="37" fillId="3" borderId="10" xfId="2" applyFont="1" applyFill="1" applyBorder="1" applyAlignment="1" applyProtection="1">
      <alignment horizontal="left"/>
      <protection locked="0"/>
    </xf>
    <xf numFmtId="44" fontId="37" fillId="3" borderId="9" xfId="2" applyFont="1" applyFill="1" applyBorder="1" applyAlignment="1" applyProtection="1">
      <alignment horizontal="left"/>
      <protection locked="0"/>
    </xf>
    <xf numFmtId="44" fontId="37" fillId="3" borderId="11" xfId="2" applyFont="1" applyFill="1" applyBorder="1" applyAlignment="1" applyProtection="1">
      <alignment horizontal="left"/>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74E32.A31FF1B0"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9525</xdr:colOff>
      <xdr:row>29</xdr:row>
      <xdr:rowOff>0</xdr:rowOff>
    </xdr:from>
    <xdr:to>
      <xdr:col>37</xdr:col>
      <xdr:colOff>371475</xdr:colOff>
      <xdr:row>32</xdr:row>
      <xdr:rowOff>180975</xdr:rowOff>
    </xdr:to>
    <xdr:pic>
      <xdr:nvPicPr>
        <xdr:cNvPr id="5334" name="Picture 7" descr="MPj03988490000[1]">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5695950"/>
          <a:ext cx="923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28</xdr:row>
      <xdr:rowOff>0</xdr:rowOff>
    </xdr:from>
    <xdr:to>
      <xdr:col>2</xdr:col>
      <xdr:colOff>114300</xdr:colOff>
      <xdr:row>29</xdr:row>
      <xdr:rowOff>60960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30</xdr:row>
      <xdr:rowOff>0</xdr:rowOff>
    </xdr:from>
    <xdr:to>
      <xdr:col>2</xdr:col>
      <xdr:colOff>114300</xdr:colOff>
      <xdr:row>31</xdr:row>
      <xdr:rowOff>60960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32</xdr:row>
      <xdr:rowOff>0</xdr:rowOff>
    </xdr:from>
    <xdr:to>
      <xdr:col>2</xdr:col>
      <xdr:colOff>114300</xdr:colOff>
      <xdr:row>33</xdr:row>
      <xdr:rowOff>60960</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424</xdr:row>
      <xdr:rowOff>0</xdr:rowOff>
    </xdr:from>
    <xdr:to>
      <xdr:col>2</xdr:col>
      <xdr:colOff>208819</xdr:colOff>
      <xdr:row>425</xdr:row>
      <xdr:rowOff>21249</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333375" y="61407675"/>
          <a:ext cx="208819" cy="2022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s-PR"/>
        </a:p>
      </xdr:txBody>
    </xdr:sp>
    <xdr:clientData/>
  </xdr:twoCellAnchor>
  <xdr:twoCellAnchor>
    <xdr:from>
      <xdr:col>2</xdr:col>
      <xdr:colOff>0</xdr:colOff>
      <xdr:row>422</xdr:row>
      <xdr:rowOff>0</xdr:rowOff>
    </xdr:from>
    <xdr:to>
      <xdr:col>2</xdr:col>
      <xdr:colOff>208819</xdr:colOff>
      <xdr:row>423</xdr:row>
      <xdr:rowOff>21249</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333375" y="79800450"/>
          <a:ext cx="208819" cy="211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s-PR"/>
        </a:p>
      </xdr:txBody>
    </xdr:sp>
    <xdr:clientData/>
  </xdr:twoCellAnchor>
  <xdr:twoCellAnchor editAs="oneCell">
    <xdr:from>
      <xdr:col>1</xdr:col>
      <xdr:colOff>76200</xdr:colOff>
      <xdr:row>34</xdr:row>
      <xdr:rowOff>0</xdr:rowOff>
    </xdr:from>
    <xdr:to>
      <xdr:col>2</xdr:col>
      <xdr:colOff>114300</xdr:colOff>
      <xdr:row>35</xdr:row>
      <xdr:rowOff>68580</xdr:rowOff>
    </xdr:to>
    <xdr:sp macro="" textlink="">
      <xdr:nvSpPr>
        <xdr:cNvPr id="1900" name="Check Box 876" hidden="1">
          <a:extLst>
            <a:ext uri="{63B3BB69-23CF-44E3-9099-C40C66FF867C}">
              <a14:compatExt xmlns:a14="http://schemas.microsoft.com/office/drawing/2010/main"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76200</xdr:colOff>
      <xdr:row>34</xdr:row>
      <xdr:rowOff>0</xdr:rowOff>
    </xdr:from>
    <xdr:to>
      <xdr:col>2</xdr:col>
      <xdr:colOff>114300</xdr:colOff>
      <xdr:row>35</xdr:row>
      <xdr:rowOff>68580</xdr:rowOff>
    </xdr:to>
    <xdr:sp macro="" textlink="">
      <xdr:nvSpPr>
        <xdr:cNvPr id="1901" name="Check Box 877" hidden="1">
          <a:extLst>
            <a:ext uri="{63B3BB69-23CF-44E3-9099-C40C66FF867C}">
              <a14:compatExt xmlns:a14="http://schemas.microsoft.com/office/drawing/2010/main"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22860</xdr:colOff>
      <xdr:row>205</xdr:row>
      <xdr:rowOff>22860</xdr:rowOff>
    </xdr:from>
    <xdr:to>
      <xdr:col>10</xdr:col>
      <xdr:colOff>1905</xdr:colOff>
      <xdr:row>205</xdr:row>
      <xdr:rowOff>152400</xdr:rowOff>
    </xdr:to>
    <xdr:sp macro="" textlink="">
      <xdr:nvSpPr>
        <xdr:cNvPr id="5193" name="Drop Down 1097" hidden="1">
          <a:extLst>
            <a:ext uri="{63B3BB69-23CF-44E3-9099-C40C66FF867C}">
              <a14:compatExt xmlns:a14="http://schemas.microsoft.com/office/drawing/2010/main"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206</xdr:row>
      <xdr:rowOff>22860</xdr:rowOff>
    </xdr:from>
    <xdr:to>
      <xdr:col>10</xdr:col>
      <xdr:colOff>1905</xdr:colOff>
      <xdr:row>206</xdr:row>
      <xdr:rowOff>152400</xdr:rowOff>
    </xdr:to>
    <xdr:sp macro="" textlink="">
      <xdr:nvSpPr>
        <xdr:cNvPr id="5206" name="Drop Down 1110" hidden="1">
          <a:extLst>
            <a:ext uri="{63B3BB69-23CF-44E3-9099-C40C66FF867C}">
              <a14:compatExt xmlns:a14="http://schemas.microsoft.com/office/drawing/2010/main"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207</xdr:row>
      <xdr:rowOff>22860</xdr:rowOff>
    </xdr:from>
    <xdr:to>
      <xdr:col>10</xdr:col>
      <xdr:colOff>1905</xdr:colOff>
      <xdr:row>207</xdr:row>
      <xdr:rowOff>152400</xdr:rowOff>
    </xdr:to>
    <xdr:sp macro="" textlink="">
      <xdr:nvSpPr>
        <xdr:cNvPr id="5207" name="Drop Down 1111" hidden="1">
          <a:extLst>
            <a:ext uri="{63B3BB69-23CF-44E3-9099-C40C66FF867C}">
              <a14:compatExt xmlns:a14="http://schemas.microsoft.com/office/drawing/2010/main"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208</xdr:row>
      <xdr:rowOff>22860</xdr:rowOff>
    </xdr:from>
    <xdr:to>
      <xdr:col>10</xdr:col>
      <xdr:colOff>1905</xdr:colOff>
      <xdr:row>208</xdr:row>
      <xdr:rowOff>152400</xdr:rowOff>
    </xdr:to>
    <xdr:sp macro="" textlink="">
      <xdr:nvSpPr>
        <xdr:cNvPr id="5208" name="Drop Down 1112" hidden="1">
          <a:extLst>
            <a:ext uri="{63B3BB69-23CF-44E3-9099-C40C66FF867C}">
              <a14:compatExt xmlns:a14="http://schemas.microsoft.com/office/drawing/2010/main"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209</xdr:row>
      <xdr:rowOff>22860</xdr:rowOff>
    </xdr:from>
    <xdr:to>
      <xdr:col>10</xdr:col>
      <xdr:colOff>1905</xdr:colOff>
      <xdr:row>209</xdr:row>
      <xdr:rowOff>152400</xdr:rowOff>
    </xdr:to>
    <xdr:sp macro="" textlink="">
      <xdr:nvSpPr>
        <xdr:cNvPr id="5209" name="Drop Down 1113" hidden="1">
          <a:extLst>
            <a:ext uri="{63B3BB69-23CF-44E3-9099-C40C66FF867C}">
              <a14:compatExt xmlns:a14="http://schemas.microsoft.com/office/drawing/2010/main"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210</xdr:row>
      <xdr:rowOff>22860</xdr:rowOff>
    </xdr:from>
    <xdr:to>
      <xdr:col>10</xdr:col>
      <xdr:colOff>1905</xdr:colOff>
      <xdr:row>210</xdr:row>
      <xdr:rowOff>152400</xdr:rowOff>
    </xdr:to>
    <xdr:sp macro="" textlink="">
      <xdr:nvSpPr>
        <xdr:cNvPr id="5210" name="Drop Down 1114" hidden="1">
          <a:extLst>
            <a:ext uri="{63B3BB69-23CF-44E3-9099-C40C66FF867C}">
              <a14:compatExt xmlns:a14="http://schemas.microsoft.com/office/drawing/2010/main"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211</xdr:row>
      <xdr:rowOff>22860</xdr:rowOff>
    </xdr:from>
    <xdr:to>
      <xdr:col>10</xdr:col>
      <xdr:colOff>1905</xdr:colOff>
      <xdr:row>211</xdr:row>
      <xdr:rowOff>152400</xdr:rowOff>
    </xdr:to>
    <xdr:sp macro="" textlink="">
      <xdr:nvSpPr>
        <xdr:cNvPr id="5211" name="Drop Down 1115" hidden="1">
          <a:extLst>
            <a:ext uri="{63B3BB69-23CF-44E3-9099-C40C66FF867C}">
              <a14:compatExt xmlns:a14="http://schemas.microsoft.com/office/drawing/2010/main"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133</xdr:row>
      <xdr:rowOff>22860</xdr:rowOff>
    </xdr:from>
    <xdr:to>
      <xdr:col>10</xdr:col>
      <xdr:colOff>1905</xdr:colOff>
      <xdr:row>133</xdr:row>
      <xdr:rowOff>152400</xdr:rowOff>
    </xdr:to>
    <xdr:sp macro="" textlink="">
      <xdr:nvSpPr>
        <xdr:cNvPr id="5221" name="Drop Down 1125" hidden="1">
          <a:extLst>
            <a:ext uri="{63B3BB69-23CF-44E3-9099-C40C66FF867C}">
              <a14:compatExt xmlns:a14="http://schemas.microsoft.com/office/drawing/2010/main"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134</xdr:row>
      <xdr:rowOff>22860</xdr:rowOff>
    </xdr:from>
    <xdr:to>
      <xdr:col>10</xdr:col>
      <xdr:colOff>1905</xdr:colOff>
      <xdr:row>134</xdr:row>
      <xdr:rowOff>152400</xdr:rowOff>
    </xdr:to>
    <xdr:sp macro="" textlink="">
      <xdr:nvSpPr>
        <xdr:cNvPr id="5222" name="Drop Down 1126" hidden="1">
          <a:extLst>
            <a:ext uri="{63B3BB69-23CF-44E3-9099-C40C66FF867C}">
              <a14:compatExt xmlns:a14="http://schemas.microsoft.com/office/drawing/2010/main"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135</xdr:row>
      <xdr:rowOff>22860</xdr:rowOff>
    </xdr:from>
    <xdr:to>
      <xdr:col>10</xdr:col>
      <xdr:colOff>1905</xdr:colOff>
      <xdr:row>135</xdr:row>
      <xdr:rowOff>152400</xdr:rowOff>
    </xdr:to>
    <xdr:sp macro="" textlink="">
      <xdr:nvSpPr>
        <xdr:cNvPr id="5223" name="Drop Down 1127" hidden="1">
          <a:extLst>
            <a:ext uri="{63B3BB69-23CF-44E3-9099-C40C66FF867C}">
              <a14:compatExt xmlns:a14="http://schemas.microsoft.com/office/drawing/2010/main"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136</xdr:row>
      <xdr:rowOff>22860</xdr:rowOff>
    </xdr:from>
    <xdr:to>
      <xdr:col>10</xdr:col>
      <xdr:colOff>1905</xdr:colOff>
      <xdr:row>136</xdr:row>
      <xdr:rowOff>152400</xdr:rowOff>
    </xdr:to>
    <xdr:sp macro="" textlink="">
      <xdr:nvSpPr>
        <xdr:cNvPr id="5224" name="Drop Down 1128" hidden="1">
          <a:extLst>
            <a:ext uri="{63B3BB69-23CF-44E3-9099-C40C66FF867C}">
              <a14:compatExt xmlns:a14="http://schemas.microsoft.com/office/drawing/2010/main"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137</xdr:row>
      <xdr:rowOff>22860</xdr:rowOff>
    </xdr:from>
    <xdr:to>
      <xdr:col>10</xdr:col>
      <xdr:colOff>1905</xdr:colOff>
      <xdr:row>137</xdr:row>
      <xdr:rowOff>152400</xdr:rowOff>
    </xdr:to>
    <xdr:sp macro="" textlink="">
      <xdr:nvSpPr>
        <xdr:cNvPr id="5225" name="Drop Down 1129" hidden="1">
          <a:extLst>
            <a:ext uri="{63B3BB69-23CF-44E3-9099-C40C66FF867C}">
              <a14:compatExt xmlns:a14="http://schemas.microsoft.com/office/drawing/2010/main"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138</xdr:row>
      <xdr:rowOff>22860</xdr:rowOff>
    </xdr:from>
    <xdr:to>
      <xdr:col>10</xdr:col>
      <xdr:colOff>1905</xdr:colOff>
      <xdr:row>138</xdr:row>
      <xdr:rowOff>152400</xdr:rowOff>
    </xdr:to>
    <xdr:sp macro="" textlink="">
      <xdr:nvSpPr>
        <xdr:cNvPr id="5226" name="Drop Down 1130" hidden="1">
          <a:extLst>
            <a:ext uri="{63B3BB69-23CF-44E3-9099-C40C66FF867C}">
              <a14:compatExt xmlns:a14="http://schemas.microsoft.com/office/drawing/2010/main"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139</xdr:row>
      <xdr:rowOff>22860</xdr:rowOff>
    </xdr:from>
    <xdr:to>
      <xdr:col>10</xdr:col>
      <xdr:colOff>1905</xdr:colOff>
      <xdr:row>139</xdr:row>
      <xdr:rowOff>152400</xdr:rowOff>
    </xdr:to>
    <xdr:sp macro="" textlink="">
      <xdr:nvSpPr>
        <xdr:cNvPr id="5227" name="Drop Down 1131" hidden="1">
          <a:extLst>
            <a:ext uri="{63B3BB69-23CF-44E3-9099-C40C66FF867C}">
              <a14:compatExt xmlns:a14="http://schemas.microsoft.com/office/drawing/2010/main"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473</xdr:row>
      <xdr:rowOff>22860</xdr:rowOff>
    </xdr:from>
    <xdr:to>
      <xdr:col>10</xdr:col>
      <xdr:colOff>1905</xdr:colOff>
      <xdr:row>473</xdr:row>
      <xdr:rowOff>152400</xdr:rowOff>
    </xdr:to>
    <xdr:sp macro="" textlink="">
      <xdr:nvSpPr>
        <xdr:cNvPr id="5248" name="Drop Down 1152" hidden="1">
          <a:extLst>
            <a:ext uri="{63B3BB69-23CF-44E3-9099-C40C66FF867C}">
              <a14:compatExt xmlns:a14="http://schemas.microsoft.com/office/drawing/2010/main"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474</xdr:row>
      <xdr:rowOff>22860</xdr:rowOff>
    </xdr:from>
    <xdr:to>
      <xdr:col>10</xdr:col>
      <xdr:colOff>1905</xdr:colOff>
      <xdr:row>474</xdr:row>
      <xdr:rowOff>152400</xdr:rowOff>
    </xdr:to>
    <xdr:sp macro="" textlink="">
      <xdr:nvSpPr>
        <xdr:cNvPr id="5249" name="Drop Down 1153" hidden="1">
          <a:extLst>
            <a:ext uri="{63B3BB69-23CF-44E3-9099-C40C66FF867C}">
              <a14:compatExt xmlns:a14="http://schemas.microsoft.com/office/drawing/2010/main"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475</xdr:row>
      <xdr:rowOff>0</xdr:rowOff>
    </xdr:from>
    <xdr:to>
      <xdr:col>10</xdr:col>
      <xdr:colOff>1905</xdr:colOff>
      <xdr:row>475</xdr:row>
      <xdr:rowOff>129540</xdr:rowOff>
    </xdr:to>
    <xdr:sp macro="" textlink="">
      <xdr:nvSpPr>
        <xdr:cNvPr id="5250" name="Drop Down 1154" hidden="1">
          <a:extLst>
            <a:ext uri="{63B3BB69-23CF-44E3-9099-C40C66FF867C}">
              <a14:compatExt xmlns:a14="http://schemas.microsoft.com/office/drawing/2010/main"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475</xdr:row>
      <xdr:rowOff>22860</xdr:rowOff>
    </xdr:from>
    <xdr:to>
      <xdr:col>10</xdr:col>
      <xdr:colOff>1905</xdr:colOff>
      <xdr:row>475</xdr:row>
      <xdr:rowOff>152400</xdr:rowOff>
    </xdr:to>
    <xdr:sp macro="" textlink="">
      <xdr:nvSpPr>
        <xdr:cNvPr id="5251" name="Drop Down 1155" hidden="1">
          <a:extLst>
            <a:ext uri="{63B3BB69-23CF-44E3-9099-C40C66FF867C}">
              <a14:compatExt xmlns:a14="http://schemas.microsoft.com/office/drawing/2010/main"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476</xdr:row>
      <xdr:rowOff>22860</xdr:rowOff>
    </xdr:from>
    <xdr:to>
      <xdr:col>10</xdr:col>
      <xdr:colOff>1905</xdr:colOff>
      <xdr:row>476</xdr:row>
      <xdr:rowOff>152400</xdr:rowOff>
    </xdr:to>
    <xdr:sp macro="" textlink="">
      <xdr:nvSpPr>
        <xdr:cNvPr id="5252" name="Drop Down 1156" hidden="1">
          <a:extLst>
            <a:ext uri="{63B3BB69-23CF-44E3-9099-C40C66FF867C}">
              <a14:compatExt xmlns:a14="http://schemas.microsoft.com/office/drawing/2010/main"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477</xdr:row>
      <xdr:rowOff>22860</xdr:rowOff>
    </xdr:from>
    <xdr:to>
      <xdr:col>10</xdr:col>
      <xdr:colOff>1905</xdr:colOff>
      <xdr:row>477</xdr:row>
      <xdr:rowOff>152400</xdr:rowOff>
    </xdr:to>
    <xdr:sp macro="" textlink="">
      <xdr:nvSpPr>
        <xdr:cNvPr id="5253" name="Drop Down 1157" hidden="1">
          <a:extLst>
            <a:ext uri="{63B3BB69-23CF-44E3-9099-C40C66FF867C}">
              <a14:compatExt xmlns:a14="http://schemas.microsoft.com/office/drawing/2010/main"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478</xdr:row>
      <xdr:rowOff>22860</xdr:rowOff>
    </xdr:from>
    <xdr:to>
      <xdr:col>10</xdr:col>
      <xdr:colOff>1905</xdr:colOff>
      <xdr:row>478</xdr:row>
      <xdr:rowOff>152400</xdr:rowOff>
    </xdr:to>
    <xdr:sp macro="" textlink="">
      <xdr:nvSpPr>
        <xdr:cNvPr id="5254" name="Drop Down 1158"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479</xdr:row>
      <xdr:rowOff>22860</xdr:rowOff>
    </xdr:from>
    <xdr:to>
      <xdr:col>10</xdr:col>
      <xdr:colOff>1905</xdr:colOff>
      <xdr:row>479</xdr:row>
      <xdr:rowOff>152400</xdr:rowOff>
    </xdr:to>
    <xdr:sp macro="" textlink="">
      <xdr:nvSpPr>
        <xdr:cNvPr id="5255" name="Drop Down 1159"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480</xdr:row>
      <xdr:rowOff>22860</xdr:rowOff>
    </xdr:from>
    <xdr:to>
      <xdr:col>10</xdr:col>
      <xdr:colOff>1905</xdr:colOff>
      <xdr:row>480</xdr:row>
      <xdr:rowOff>152400</xdr:rowOff>
    </xdr:to>
    <xdr:sp macro="" textlink="">
      <xdr:nvSpPr>
        <xdr:cNvPr id="5256" name="Drop Down 1160" hidden="1">
          <a:extLst>
            <a:ext uri="{63B3BB69-23CF-44E3-9099-C40C66FF867C}">
              <a14:compatExt xmlns:a14="http://schemas.microsoft.com/office/drawing/2010/main"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481</xdr:row>
      <xdr:rowOff>22860</xdr:rowOff>
    </xdr:from>
    <xdr:to>
      <xdr:col>10</xdr:col>
      <xdr:colOff>1905</xdr:colOff>
      <xdr:row>481</xdr:row>
      <xdr:rowOff>152400</xdr:rowOff>
    </xdr:to>
    <xdr:sp macro="" textlink="">
      <xdr:nvSpPr>
        <xdr:cNvPr id="5257" name="Drop Down 1161" hidden="1">
          <a:extLst>
            <a:ext uri="{63B3BB69-23CF-44E3-9099-C40C66FF867C}">
              <a14:compatExt xmlns:a14="http://schemas.microsoft.com/office/drawing/2010/main"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30480</xdr:colOff>
      <xdr:row>482</xdr:row>
      <xdr:rowOff>22860</xdr:rowOff>
    </xdr:from>
    <xdr:to>
      <xdr:col>10</xdr:col>
      <xdr:colOff>1905</xdr:colOff>
      <xdr:row>482</xdr:row>
      <xdr:rowOff>152400</xdr:rowOff>
    </xdr:to>
    <xdr:sp macro="" textlink="">
      <xdr:nvSpPr>
        <xdr:cNvPr id="5258" name="Drop Down 1162" hidden="1">
          <a:extLst>
            <a:ext uri="{63B3BB69-23CF-44E3-9099-C40C66FF867C}">
              <a14:compatExt xmlns:a14="http://schemas.microsoft.com/office/drawing/2010/main" spid="_x0000_s5258"/>
            </a:ext>
            <a:ext uri="{FF2B5EF4-FFF2-40B4-BE49-F238E27FC236}">
              <a16:creationId xmlns:a16="http://schemas.microsoft.com/office/drawing/2014/main" id="{00000000-0008-0000-0000-00008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555</xdr:row>
      <xdr:rowOff>22860</xdr:rowOff>
    </xdr:from>
    <xdr:to>
      <xdr:col>10</xdr:col>
      <xdr:colOff>1905</xdr:colOff>
      <xdr:row>555</xdr:row>
      <xdr:rowOff>152400</xdr:rowOff>
    </xdr:to>
    <xdr:sp macro="" textlink="">
      <xdr:nvSpPr>
        <xdr:cNvPr id="5259" name="Drop Down 1163" hidden="1">
          <a:extLst>
            <a:ext uri="{63B3BB69-23CF-44E3-9099-C40C66FF867C}">
              <a14:compatExt xmlns:a14="http://schemas.microsoft.com/office/drawing/2010/main"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556</xdr:row>
      <xdr:rowOff>22860</xdr:rowOff>
    </xdr:from>
    <xdr:to>
      <xdr:col>10</xdr:col>
      <xdr:colOff>1905</xdr:colOff>
      <xdr:row>556</xdr:row>
      <xdr:rowOff>152400</xdr:rowOff>
    </xdr:to>
    <xdr:sp macro="" textlink="">
      <xdr:nvSpPr>
        <xdr:cNvPr id="5260" name="Drop Down 1164" hidden="1">
          <a:extLst>
            <a:ext uri="{63B3BB69-23CF-44E3-9099-C40C66FF867C}">
              <a14:compatExt xmlns:a14="http://schemas.microsoft.com/office/drawing/2010/main"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557</xdr:row>
      <xdr:rowOff>22860</xdr:rowOff>
    </xdr:from>
    <xdr:to>
      <xdr:col>10</xdr:col>
      <xdr:colOff>1905</xdr:colOff>
      <xdr:row>557</xdr:row>
      <xdr:rowOff>152400</xdr:rowOff>
    </xdr:to>
    <xdr:sp macro="" textlink="">
      <xdr:nvSpPr>
        <xdr:cNvPr id="5261" name="Drop Down 1165" hidden="1">
          <a:extLst>
            <a:ext uri="{63B3BB69-23CF-44E3-9099-C40C66FF867C}">
              <a14:compatExt xmlns:a14="http://schemas.microsoft.com/office/drawing/2010/main" spid="_x0000_s5261"/>
            </a:ext>
            <a:ext uri="{FF2B5EF4-FFF2-40B4-BE49-F238E27FC236}">
              <a16:creationId xmlns:a16="http://schemas.microsoft.com/office/drawing/2014/main" id="{00000000-0008-0000-0000-00008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558</xdr:row>
      <xdr:rowOff>22860</xdr:rowOff>
    </xdr:from>
    <xdr:to>
      <xdr:col>10</xdr:col>
      <xdr:colOff>1905</xdr:colOff>
      <xdr:row>558</xdr:row>
      <xdr:rowOff>152400</xdr:rowOff>
    </xdr:to>
    <xdr:sp macro="" textlink="">
      <xdr:nvSpPr>
        <xdr:cNvPr id="5262" name="Drop Down 1166" hidden="1">
          <a:extLst>
            <a:ext uri="{63B3BB69-23CF-44E3-9099-C40C66FF867C}">
              <a14:compatExt xmlns:a14="http://schemas.microsoft.com/office/drawing/2010/main"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559</xdr:row>
      <xdr:rowOff>22860</xdr:rowOff>
    </xdr:from>
    <xdr:to>
      <xdr:col>10</xdr:col>
      <xdr:colOff>1905</xdr:colOff>
      <xdr:row>559</xdr:row>
      <xdr:rowOff>152400</xdr:rowOff>
    </xdr:to>
    <xdr:sp macro="" textlink="">
      <xdr:nvSpPr>
        <xdr:cNvPr id="5263" name="Drop Down 1167" hidden="1">
          <a:extLst>
            <a:ext uri="{63B3BB69-23CF-44E3-9099-C40C66FF867C}">
              <a14:compatExt xmlns:a14="http://schemas.microsoft.com/office/drawing/2010/main" spid="_x0000_s5263"/>
            </a:ext>
            <a:ext uri="{FF2B5EF4-FFF2-40B4-BE49-F238E27FC236}">
              <a16:creationId xmlns:a16="http://schemas.microsoft.com/office/drawing/2014/main" id="{00000000-0008-0000-0000-00008F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560</xdr:row>
      <xdr:rowOff>22860</xdr:rowOff>
    </xdr:from>
    <xdr:to>
      <xdr:col>10</xdr:col>
      <xdr:colOff>1905</xdr:colOff>
      <xdr:row>560</xdr:row>
      <xdr:rowOff>152400</xdr:rowOff>
    </xdr:to>
    <xdr:sp macro="" textlink="">
      <xdr:nvSpPr>
        <xdr:cNvPr id="5264" name="Drop Down 1168" hidden="1">
          <a:extLst>
            <a:ext uri="{63B3BB69-23CF-44E3-9099-C40C66FF867C}">
              <a14:compatExt xmlns:a14="http://schemas.microsoft.com/office/drawing/2010/main"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561</xdr:row>
      <xdr:rowOff>22860</xdr:rowOff>
    </xdr:from>
    <xdr:to>
      <xdr:col>10</xdr:col>
      <xdr:colOff>1905</xdr:colOff>
      <xdr:row>561</xdr:row>
      <xdr:rowOff>152400</xdr:rowOff>
    </xdr:to>
    <xdr:sp macro="" textlink="">
      <xdr:nvSpPr>
        <xdr:cNvPr id="5265" name="Drop Down 1169" hidden="1">
          <a:extLst>
            <a:ext uri="{63B3BB69-23CF-44E3-9099-C40C66FF867C}">
              <a14:compatExt xmlns:a14="http://schemas.microsoft.com/office/drawing/2010/main" spid="_x0000_s5265"/>
            </a:ext>
            <a:ext uri="{FF2B5EF4-FFF2-40B4-BE49-F238E27FC236}">
              <a16:creationId xmlns:a16="http://schemas.microsoft.com/office/drawing/2014/main" id="{00000000-0008-0000-0000-00009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562</xdr:row>
      <xdr:rowOff>22860</xdr:rowOff>
    </xdr:from>
    <xdr:to>
      <xdr:col>10</xdr:col>
      <xdr:colOff>1905</xdr:colOff>
      <xdr:row>562</xdr:row>
      <xdr:rowOff>152400</xdr:rowOff>
    </xdr:to>
    <xdr:sp macro="" textlink="">
      <xdr:nvSpPr>
        <xdr:cNvPr id="5266" name="Drop Down 1170" hidden="1">
          <a:extLst>
            <a:ext uri="{63B3BB69-23CF-44E3-9099-C40C66FF867C}">
              <a14:compatExt xmlns:a14="http://schemas.microsoft.com/office/drawing/2010/main" spid="_x0000_s5266"/>
            </a:ext>
            <a:ext uri="{FF2B5EF4-FFF2-40B4-BE49-F238E27FC236}">
              <a16:creationId xmlns:a16="http://schemas.microsoft.com/office/drawing/2014/main" id="{00000000-0008-0000-0000-00009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563</xdr:row>
      <xdr:rowOff>22860</xdr:rowOff>
    </xdr:from>
    <xdr:to>
      <xdr:col>10</xdr:col>
      <xdr:colOff>1905</xdr:colOff>
      <xdr:row>563</xdr:row>
      <xdr:rowOff>152400</xdr:rowOff>
    </xdr:to>
    <xdr:sp macro="" textlink="">
      <xdr:nvSpPr>
        <xdr:cNvPr id="5267" name="Drop Down 1171" hidden="1">
          <a:extLst>
            <a:ext uri="{63B3BB69-23CF-44E3-9099-C40C66FF867C}">
              <a14:compatExt xmlns:a14="http://schemas.microsoft.com/office/drawing/2010/main" spid="_x0000_s5267"/>
            </a:ext>
            <a:ext uri="{FF2B5EF4-FFF2-40B4-BE49-F238E27FC236}">
              <a16:creationId xmlns:a16="http://schemas.microsoft.com/office/drawing/2014/main" id="{00000000-0008-0000-0000-00009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564</xdr:row>
      <xdr:rowOff>22860</xdr:rowOff>
    </xdr:from>
    <xdr:to>
      <xdr:col>10</xdr:col>
      <xdr:colOff>1905</xdr:colOff>
      <xdr:row>564</xdr:row>
      <xdr:rowOff>152400</xdr:rowOff>
    </xdr:to>
    <xdr:sp macro="" textlink="">
      <xdr:nvSpPr>
        <xdr:cNvPr id="5268" name="Drop Down 1172" hidden="1">
          <a:extLst>
            <a:ext uri="{63B3BB69-23CF-44E3-9099-C40C66FF867C}">
              <a14:compatExt xmlns:a14="http://schemas.microsoft.com/office/drawing/2010/main"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22860</xdr:colOff>
      <xdr:row>565</xdr:row>
      <xdr:rowOff>22860</xdr:rowOff>
    </xdr:from>
    <xdr:to>
      <xdr:col>10</xdr:col>
      <xdr:colOff>1905</xdr:colOff>
      <xdr:row>565</xdr:row>
      <xdr:rowOff>152400</xdr:rowOff>
    </xdr:to>
    <xdr:sp macro="" textlink="">
      <xdr:nvSpPr>
        <xdr:cNvPr id="5269" name="Drop Down 1173" hidden="1">
          <a:extLst>
            <a:ext uri="{63B3BB69-23CF-44E3-9099-C40C66FF867C}">
              <a14:compatExt xmlns:a14="http://schemas.microsoft.com/office/drawing/2010/main" spid="_x0000_s5269"/>
            </a:ext>
            <a:ext uri="{FF2B5EF4-FFF2-40B4-BE49-F238E27FC236}">
              <a16:creationId xmlns:a16="http://schemas.microsoft.com/office/drawing/2014/main" id="{00000000-0008-0000-0000-00009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133350</xdr:colOff>
      <xdr:row>464</xdr:row>
      <xdr:rowOff>66675</xdr:rowOff>
    </xdr:from>
    <xdr:to>
      <xdr:col>38</xdr:col>
      <xdr:colOff>314325</xdr:colOff>
      <xdr:row>464</xdr:row>
      <xdr:rowOff>66675</xdr:rowOff>
    </xdr:to>
    <xdr:sp macro="" textlink="">
      <xdr:nvSpPr>
        <xdr:cNvPr id="5337" name="Straight Connector 6">
          <a:extLst>
            <a:ext uri="{FF2B5EF4-FFF2-40B4-BE49-F238E27FC236}">
              <a16:creationId xmlns:a16="http://schemas.microsoft.com/office/drawing/2014/main" id="{00000000-0008-0000-0000-0000D9140000}"/>
            </a:ext>
          </a:extLst>
        </xdr:cNvPr>
        <xdr:cNvSpPr>
          <a:spLocks/>
        </xdr:cNvSpPr>
      </xdr:nvSpPr>
      <xdr:spPr bwMode="auto">
        <a:xfrm flipV="1">
          <a:off x="133350" y="90573225"/>
          <a:ext cx="7267575" cy="0"/>
        </a:xfrm>
        <a:prstGeom prst="line">
          <a:avLst/>
        </a:prstGeom>
        <a:noFill/>
        <a:ln w="9525" algn="ctr">
          <a:solidFill>
            <a:srgbClr val="FFCC00"/>
          </a:solidFill>
          <a:round/>
          <a:headEnd/>
          <a:tailEnd/>
        </a:ln>
        <a:extLst>
          <a:ext uri="{909E8E84-426E-40DD-AFC4-6F175D3DCCD1}">
            <a14:hiddenFill xmlns:a14="http://schemas.microsoft.com/office/drawing/2010/main">
              <a:noFill/>
            </a14:hiddenFill>
          </a:ext>
        </a:extLst>
      </xdr:spPr>
      <xdr:txBody>
        <a:bodyPr/>
        <a:lstStyle/>
        <a:p>
          <a:endParaRPr lang="es-419"/>
        </a:p>
      </xdr:txBody>
    </xdr:sp>
    <xdr:clientData/>
  </xdr:twoCellAnchor>
  <xdr:twoCellAnchor>
    <xdr:from>
      <xdr:col>0</xdr:col>
      <xdr:colOff>190500</xdr:colOff>
      <xdr:row>442</xdr:row>
      <xdr:rowOff>95249</xdr:rowOff>
    </xdr:from>
    <xdr:to>
      <xdr:col>38</xdr:col>
      <xdr:colOff>318721</xdr:colOff>
      <xdr:row>464</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86677499"/>
          <a:ext cx="7433896" cy="399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US" sz="1000">
              <a:solidFill>
                <a:schemeClr val="dk1"/>
              </a:solidFill>
              <a:effectLst/>
              <a:latin typeface="+mn-lt"/>
              <a:ea typeface="+mn-ea"/>
              <a:cs typeface="+mn-cs"/>
            </a:rPr>
            <a:t>Conforme a la ley federal y las políticas y regulaciones de derechos civiles del Departamento de Agricultura de los Estados Unidos (USDA), esta institución tiene prohibido discriminar por motivos de raza, color, origen nacional, sexo, edad, discapacidad, venganza o represalia por actividades realizadas en el pasado relacionadas con los derechos civiles (no todos los principios de prohibición aplican a todos los programas). </a:t>
          </a:r>
          <a:endParaRPr lang="es-419" sz="1000">
            <a:solidFill>
              <a:schemeClr val="dk1"/>
            </a:solidFill>
            <a:effectLst/>
            <a:latin typeface="+mn-lt"/>
            <a:ea typeface="+mn-ea"/>
            <a:cs typeface="+mn-cs"/>
          </a:endParaRPr>
        </a:p>
        <a:p>
          <a:r>
            <a:rPr lang="es-US" sz="1000">
              <a:solidFill>
                <a:schemeClr val="dk1"/>
              </a:solidFill>
              <a:effectLst/>
              <a:latin typeface="+mn-lt"/>
              <a:ea typeface="+mn-ea"/>
              <a:cs typeface="+mn-cs"/>
            </a:rPr>
            <a:t> </a:t>
          </a:r>
          <a:endParaRPr lang="es-419" sz="1000">
            <a:solidFill>
              <a:schemeClr val="dk1"/>
            </a:solidFill>
            <a:effectLst/>
            <a:latin typeface="+mn-lt"/>
            <a:ea typeface="+mn-ea"/>
            <a:cs typeface="+mn-cs"/>
          </a:endParaRPr>
        </a:p>
        <a:p>
          <a:r>
            <a:rPr lang="es-US" sz="1000">
              <a:solidFill>
                <a:schemeClr val="dk1"/>
              </a:solidFill>
              <a:effectLst/>
              <a:latin typeface="+mn-lt"/>
              <a:ea typeface="+mn-ea"/>
              <a:cs typeface="+mn-cs"/>
            </a:rPr>
            <a:t>La información del programa puede estar disponible en otros idiomas además del inglés. Las personas con discapacidades que requieran medios de comunicación alternativos para obtener información sobre el programa (por ejemplo, Braille, letra agrandada, grabación de audio y lenguaje de señas americano) deben comunicarse con la agencia estatal o local responsable que administra el programa o con el TARGET Center del USDA al </a:t>
          </a:r>
          <a:r>
            <a:rPr lang="es-US" sz="1000" b="1">
              <a:solidFill>
                <a:schemeClr val="dk1"/>
              </a:solidFill>
              <a:effectLst/>
              <a:latin typeface="+mn-lt"/>
              <a:ea typeface="+mn-ea"/>
              <a:cs typeface="+mn-cs"/>
            </a:rPr>
            <a:t>(202) 720-2600 </a:t>
          </a:r>
          <a:r>
            <a:rPr lang="es-US" sz="1000">
              <a:solidFill>
                <a:schemeClr val="dk1"/>
              </a:solidFill>
              <a:effectLst/>
              <a:latin typeface="+mn-lt"/>
              <a:ea typeface="+mn-ea"/>
              <a:cs typeface="+mn-cs"/>
            </a:rPr>
            <a:t>(voz y TTY) o comunicarse con el USDA a través del Servicio Federal de Transmisión de Información al </a:t>
          </a:r>
          <a:r>
            <a:rPr lang="es-US" sz="1000" b="1">
              <a:solidFill>
                <a:schemeClr val="dk1"/>
              </a:solidFill>
              <a:effectLst/>
              <a:latin typeface="+mn-lt"/>
              <a:ea typeface="+mn-ea"/>
              <a:cs typeface="+mn-cs"/>
            </a:rPr>
            <a:t>(800) 877-8339</a:t>
          </a:r>
          <a:r>
            <a:rPr lang="es-US" sz="1000">
              <a:solidFill>
                <a:schemeClr val="dk1"/>
              </a:solidFill>
              <a:effectLst/>
              <a:latin typeface="+mn-lt"/>
              <a:ea typeface="+mn-ea"/>
              <a:cs typeface="+mn-cs"/>
            </a:rPr>
            <a:t>. </a:t>
          </a:r>
          <a:endParaRPr lang="es-419" sz="1000">
            <a:solidFill>
              <a:schemeClr val="dk1"/>
            </a:solidFill>
            <a:effectLst/>
            <a:latin typeface="+mn-lt"/>
            <a:ea typeface="+mn-ea"/>
            <a:cs typeface="+mn-cs"/>
          </a:endParaRPr>
        </a:p>
        <a:p>
          <a:r>
            <a:rPr lang="es-US" sz="1000">
              <a:solidFill>
                <a:schemeClr val="dk1"/>
              </a:solidFill>
              <a:effectLst/>
              <a:latin typeface="+mn-lt"/>
              <a:ea typeface="+mn-ea"/>
              <a:cs typeface="+mn-cs"/>
            </a:rPr>
            <a:t> </a:t>
          </a:r>
          <a:endParaRPr lang="es-419" sz="1000">
            <a:solidFill>
              <a:schemeClr val="dk1"/>
            </a:solidFill>
            <a:effectLst/>
            <a:latin typeface="+mn-lt"/>
            <a:ea typeface="+mn-ea"/>
            <a:cs typeface="+mn-cs"/>
          </a:endParaRPr>
        </a:p>
        <a:p>
          <a:r>
            <a:rPr lang="es-US" sz="1000">
              <a:solidFill>
                <a:schemeClr val="dk1"/>
              </a:solidFill>
              <a:effectLst/>
              <a:latin typeface="+mn-lt"/>
              <a:ea typeface="+mn-ea"/>
              <a:cs typeface="+mn-cs"/>
            </a:rPr>
            <a:t>Para presentar una queja por discriminación en el programa, el reclamante debe completar un formulario AD-3027, Formulario de queja por discriminación del programa del USDA, que se puede obtener en línea, en https//</a:t>
          </a:r>
          <a:r>
            <a:rPr lang="es-PR" sz="1000">
              <a:solidFill>
                <a:schemeClr val="dk1"/>
              </a:solidFill>
              <a:effectLst/>
              <a:latin typeface="+mn-lt"/>
              <a:ea typeface="+mn-ea"/>
              <a:cs typeface="+mn-cs"/>
            </a:rPr>
            <a:t>www.ocio.usda.gov/document/ad-3027</a:t>
          </a:r>
          <a:r>
            <a:rPr lang="es-US" sz="1000">
              <a:solidFill>
                <a:schemeClr val="dk1"/>
              </a:solidFill>
              <a:effectLst/>
              <a:latin typeface="+mn-lt"/>
              <a:ea typeface="+mn-ea"/>
              <a:cs typeface="+mn-cs"/>
            </a:rPr>
            <a:t>, en cualquier oficina del USDA, llamando al </a:t>
          </a:r>
          <a:r>
            <a:rPr lang="es-US" sz="1000" b="1">
              <a:solidFill>
                <a:schemeClr val="dk1"/>
              </a:solidFill>
              <a:effectLst/>
              <a:latin typeface="+mn-lt"/>
              <a:ea typeface="+mn-ea"/>
              <a:cs typeface="+mn-cs"/>
            </a:rPr>
            <a:t>(866) 632-9992</a:t>
          </a:r>
          <a:r>
            <a:rPr lang="es-US" sz="1000">
              <a:solidFill>
                <a:schemeClr val="dk1"/>
              </a:solidFill>
              <a:effectLst/>
              <a:latin typeface="+mn-lt"/>
              <a:ea typeface="+mn-ea"/>
              <a:cs typeface="+mn-cs"/>
            </a:rPr>
            <a:t>, o escribiendo una carta dirigida al USDA. La carta debe contener el nombre, la dirección y el número de teléfono del reclamante, y una descripción escrita de la supuesta acción discriminatoria con suficiente detalle para informar al Subsecretario de Derechos Civiles (ASCR, por sus siglas en inglés) sobre la naturaleza y la fecha de la presunta violación de los derechos civiles. La carta o el formulario AD-3027 completado debe enviarse al USDA por medio de:</a:t>
          </a:r>
          <a:endParaRPr lang="es-419" sz="1000">
            <a:solidFill>
              <a:schemeClr val="dk1"/>
            </a:solidFill>
            <a:effectLst/>
            <a:latin typeface="+mn-lt"/>
            <a:ea typeface="+mn-ea"/>
            <a:cs typeface="+mn-cs"/>
          </a:endParaRPr>
        </a:p>
        <a:p>
          <a:r>
            <a:rPr lang="es-US" sz="1000">
              <a:solidFill>
                <a:schemeClr val="dk1"/>
              </a:solidFill>
              <a:effectLst/>
              <a:latin typeface="+mn-lt"/>
              <a:ea typeface="+mn-ea"/>
              <a:cs typeface="+mn-cs"/>
            </a:rPr>
            <a:t> </a:t>
          </a:r>
          <a:endParaRPr lang="es-419" sz="1000">
            <a:solidFill>
              <a:schemeClr val="dk1"/>
            </a:solidFill>
            <a:effectLst/>
            <a:latin typeface="+mn-lt"/>
            <a:ea typeface="+mn-ea"/>
            <a:cs typeface="+mn-cs"/>
          </a:endParaRPr>
        </a:p>
        <a:p>
          <a:r>
            <a:rPr lang="en-US" sz="1000" b="1">
              <a:solidFill>
                <a:schemeClr val="dk1"/>
              </a:solidFill>
              <a:effectLst/>
              <a:latin typeface="+mn-lt"/>
              <a:ea typeface="+mn-ea"/>
              <a:cs typeface="+mn-cs"/>
            </a:rPr>
            <a:t>correo postal: </a:t>
          </a:r>
          <a:r>
            <a:rPr lang="en-US" sz="1000">
              <a:solidFill>
                <a:schemeClr val="dk1"/>
              </a:solidFill>
              <a:effectLst/>
              <a:latin typeface="+mn-lt"/>
              <a:ea typeface="+mn-ea"/>
              <a:cs typeface="+mn-cs"/>
            </a:rPr>
            <a:t>U.S. Department of Agriculture Office of the Assistant Secretary for Civil Rights 1400 Independence Avenue, SW Washington, D.C. 20250-9410; o</a:t>
          </a:r>
          <a:endParaRPr lang="es-419" sz="100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es-419" sz="1000">
            <a:solidFill>
              <a:schemeClr val="dk1"/>
            </a:solidFill>
            <a:effectLst/>
            <a:latin typeface="+mn-lt"/>
            <a:ea typeface="+mn-ea"/>
            <a:cs typeface="+mn-cs"/>
          </a:endParaRPr>
        </a:p>
        <a:p>
          <a:r>
            <a:rPr lang="es-US" sz="1000" b="1">
              <a:solidFill>
                <a:schemeClr val="dk1"/>
              </a:solidFill>
              <a:effectLst/>
              <a:latin typeface="+mn-lt"/>
              <a:ea typeface="+mn-ea"/>
              <a:cs typeface="+mn-cs"/>
            </a:rPr>
            <a:t>fax: </a:t>
          </a:r>
          <a:r>
            <a:rPr lang="es-US" sz="1000">
              <a:solidFill>
                <a:schemeClr val="dk1"/>
              </a:solidFill>
              <a:effectLst/>
              <a:latin typeface="+mn-lt"/>
              <a:ea typeface="+mn-ea"/>
              <a:cs typeface="+mn-cs"/>
            </a:rPr>
            <a:t>(833) 256-1665 o (202) 690-7442; o</a:t>
          </a:r>
          <a:endParaRPr lang="es-419" sz="1000">
            <a:solidFill>
              <a:schemeClr val="dk1"/>
            </a:solidFill>
            <a:effectLst/>
            <a:latin typeface="+mn-lt"/>
            <a:ea typeface="+mn-ea"/>
            <a:cs typeface="+mn-cs"/>
          </a:endParaRPr>
        </a:p>
        <a:p>
          <a:r>
            <a:rPr lang="es-US" sz="1000">
              <a:solidFill>
                <a:schemeClr val="dk1"/>
              </a:solidFill>
              <a:effectLst/>
              <a:latin typeface="+mn-lt"/>
              <a:ea typeface="+mn-ea"/>
              <a:cs typeface="+mn-cs"/>
            </a:rPr>
            <a:t> </a:t>
          </a:r>
          <a:endParaRPr lang="es-419" sz="1000">
            <a:solidFill>
              <a:schemeClr val="dk1"/>
            </a:solidFill>
            <a:effectLst/>
            <a:latin typeface="+mn-lt"/>
            <a:ea typeface="+mn-ea"/>
            <a:cs typeface="+mn-cs"/>
          </a:endParaRPr>
        </a:p>
        <a:p>
          <a:r>
            <a:rPr lang="es-US" sz="1000" b="1">
              <a:solidFill>
                <a:schemeClr val="dk1"/>
              </a:solidFill>
              <a:effectLst/>
              <a:latin typeface="+mn-lt"/>
              <a:ea typeface="+mn-ea"/>
              <a:cs typeface="+mn-cs"/>
            </a:rPr>
            <a:t>correo electrónico: </a:t>
          </a:r>
          <a:r>
            <a:rPr lang="es-US" sz="1000" u="sng">
              <a:solidFill>
                <a:schemeClr val="dk1"/>
              </a:solidFill>
              <a:effectLst/>
              <a:latin typeface="+mn-lt"/>
              <a:ea typeface="+mn-ea"/>
              <a:cs typeface="+mn-cs"/>
              <a:hlinkClick xmlns:r="http://schemas.openxmlformats.org/officeDocument/2006/relationships" r:id=""/>
            </a:rPr>
            <a:t>program.intake@usda.gov</a:t>
          </a:r>
          <a:r>
            <a:rPr lang="es-US" sz="1000">
              <a:solidFill>
                <a:schemeClr val="dk1"/>
              </a:solidFill>
              <a:effectLst/>
              <a:latin typeface="+mn-lt"/>
              <a:ea typeface="+mn-ea"/>
              <a:cs typeface="+mn-cs"/>
            </a:rPr>
            <a:t>. </a:t>
          </a:r>
          <a:endParaRPr lang="es-419" sz="1000">
            <a:solidFill>
              <a:schemeClr val="dk1"/>
            </a:solidFill>
            <a:effectLst/>
            <a:latin typeface="+mn-lt"/>
            <a:ea typeface="+mn-ea"/>
            <a:cs typeface="+mn-cs"/>
          </a:endParaRPr>
        </a:p>
        <a:p>
          <a:r>
            <a:rPr lang="es-US" sz="1000">
              <a:solidFill>
                <a:schemeClr val="dk1"/>
              </a:solidFill>
              <a:effectLst/>
              <a:latin typeface="+mn-lt"/>
              <a:ea typeface="+mn-ea"/>
              <a:cs typeface="+mn-cs"/>
            </a:rPr>
            <a:t>Esta institución e</a:t>
          </a:r>
          <a:r>
            <a:rPr lang="es-US" sz="1000" baseline="0">
              <a:solidFill>
                <a:schemeClr val="dk1"/>
              </a:solidFill>
              <a:effectLst/>
              <a:latin typeface="+mn-lt"/>
              <a:ea typeface="+mn-ea"/>
              <a:cs typeface="+mn-cs"/>
            </a:rPr>
            <a:t>s un proveedor que</a:t>
          </a:r>
          <a:r>
            <a:rPr lang="es-US" sz="1000">
              <a:solidFill>
                <a:schemeClr val="dk1"/>
              </a:solidFill>
              <a:effectLst/>
              <a:latin typeface="+mn-lt"/>
              <a:ea typeface="+mn-ea"/>
              <a:cs typeface="+mn-cs"/>
            </a:rPr>
            <a:t> ofrece igualdad de oportunidades.</a:t>
          </a:r>
          <a:endParaRPr lang="es-419" sz="1000">
            <a:solidFill>
              <a:schemeClr val="dk1"/>
            </a:solidFill>
            <a:effectLst/>
            <a:latin typeface="+mn-lt"/>
            <a:ea typeface="+mn-ea"/>
            <a:cs typeface="+mn-cs"/>
          </a:endParaRPr>
        </a:p>
        <a:p>
          <a:pPr algn="just"/>
          <a:endParaRPr lang="en-US" sz="600">
            <a:ln>
              <a:noFill/>
            </a:ln>
            <a:solidFill>
              <a:schemeClr val="tx2">
                <a:lumMod val="75000"/>
              </a:schemeClr>
            </a:solidFill>
          </a:endParaRPr>
        </a:p>
      </xdr:txBody>
    </xdr:sp>
    <xdr:clientData/>
  </xdr:twoCellAnchor>
  <xdr:oneCellAnchor>
    <xdr:from>
      <xdr:col>36</xdr:col>
      <xdr:colOff>19050</xdr:colOff>
      <xdr:row>463</xdr:row>
      <xdr:rowOff>104775</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29400" y="879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R"/>
        </a:p>
      </xdr:txBody>
    </xdr:sp>
    <xdr:clientData/>
  </xdr:oneCellAnchor>
  <xdr:twoCellAnchor>
    <xdr:from>
      <xdr:col>0</xdr:col>
      <xdr:colOff>209550</xdr:colOff>
      <xdr:row>440</xdr:row>
      <xdr:rowOff>123825</xdr:rowOff>
    </xdr:from>
    <xdr:to>
      <xdr:col>38</xdr:col>
      <xdr:colOff>337771</xdr:colOff>
      <xdr:row>443</xdr:row>
      <xdr:rowOff>28575</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209550" y="86344125"/>
          <a:ext cx="7433896"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00" b="1">
              <a:ln>
                <a:noFill/>
              </a:ln>
              <a:solidFill>
                <a:schemeClr val="accent5">
                  <a:lumMod val="75000"/>
                </a:schemeClr>
              </a:solidFill>
            </a:rPr>
            <a:t>P.O. Box 190759                                                                                                                                                                                                                                                                                                                                                                            San Juan, Puerto Rico 00919-0759                                                                                                                                                                                                                                                                                                                                                                                          Tels: 787- 759-6191</a:t>
          </a:r>
          <a:r>
            <a:rPr lang="en-US" sz="700" b="1" baseline="0">
              <a:ln>
                <a:noFill/>
              </a:ln>
              <a:solidFill>
                <a:schemeClr val="accent5">
                  <a:lumMod val="75000"/>
                </a:schemeClr>
              </a:solidFill>
            </a:rPr>
            <a:t>, 787-759-6124 o 787-759-4055</a:t>
          </a:r>
          <a:r>
            <a:rPr lang="en-US" sz="700" b="1">
              <a:ln>
                <a:noFill/>
              </a:ln>
              <a:solidFill>
                <a:schemeClr val="accent5">
                  <a:lumMod val="75000"/>
                </a:schemeClr>
              </a:solidFill>
            </a:rPr>
            <a:t>                                                                                                                                                                                                                                                                                                                                                                    </a:t>
          </a:r>
        </a:p>
      </xdr:txBody>
    </xdr:sp>
    <xdr:clientData/>
  </xdr:twoCellAnchor>
  <xdr:twoCellAnchor>
    <xdr:from>
      <xdr:col>5</xdr:col>
      <xdr:colOff>114300</xdr:colOff>
      <xdr:row>7</xdr:row>
      <xdr:rowOff>0</xdr:rowOff>
    </xdr:from>
    <xdr:to>
      <xdr:col>34</xdr:col>
      <xdr:colOff>114300</xdr:colOff>
      <xdr:row>7</xdr:row>
      <xdr:rowOff>9525</xdr:rowOff>
    </xdr:to>
    <xdr:sp macro="" textlink="">
      <xdr:nvSpPr>
        <xdr:cNvPr id="5343" name="Line 2">
          <a:extLst>
            <a:ext uri="{FF2B5EF4-FFF2-40B4-BE49-F238E27FC236}">
              <a16:creationId xmlns:a16="http://schemas.microsoft.com/office/drawing/2014/main" id="{00000000-0008-0000-0000-0000DF140000}"/>
            </a:ext>
          </a:extLst>
        </xdr:cNvPr>
        <xdr:cNvSpPr>
          <a:spLocks noChangeShapeType="1"/>
        </xdr:cNvSpPr>
      </xdr:nvSpPr>
      <xdr:spPr bwMode="auto">
        <a:xfrm>
          <a:off x="1181100" y="1247775"/>
          <a:ext cx="5172075" cy="9525"/>
        </a:xfrm>
        <a:prstGeom prst="line">
          <a:avLst/>
        </a:prstGeom>
        <a:noFill/>
        <a:ln w="3175">
          <a:solidFill>
            <a:srgbClr val="FFCC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76200</xdr:colOff>
      <xdr:row>36</xdr:row>
      <xdr:rowOff>0</xdr:rowOff>
    </xdr:from>
    <xdr:to>
      <xdr:col>2</xdr:col>
      <xdr:colOff>114300</xdr:colOff>
      <xdr:row>37</xdr:row>
      <xdr:rowOff>68580</xdr:rowOff>
    </xdr:to>
    <xdr:sp macro="" textlink="">
      <xdr:nvSpPr>
        <xdr:cNvPr id="5333" name="Check Box 1237" hidden="1">
          <a:extLst>
            <a:ext uri="{63B3BB69-23CF-44E3-9099-C40C66FF867C}">
              <a14:compatExt xmlns:a14="http://schemas.microsoft.com/office/drawing/2010/main"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57150</xdr:colOff>
      <xdr:row>0</xdr:row>
      <xdr:rowOff>19050</xdr:rowOff>
    </xdr:from>
    <xdr:to>
      <xdr:col>31</xdr:col>
      <xdr:colOff>38100</xdr:colOff>
      <xdr:row>6</xdr:row>
      <xdr:rowOff>47625</xdr:rowOff>
    </xdr:to>
    <xdr:pic>
      <xdr:nvPicPr>
        <xdr:cNvPr id="55" name="Picture 7">
          <a:extLst>
            <a:ext uri="{FF2B5EF4-FFF2-40B4-BE49-F238E27FC236}">
              <a16:creationId xmlns:a16="http://schemas.microsoft.com/office/drawing/2014/main" id="{EF7A0CD1-5467-40FC-B3D2-1060BEED4FE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124075" y="19050"/>
          <a:ext cx="374332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9</xdr:row>
      <xdr:rowOff>7620</xdr:rowOff>
    </xdr:from>
    <xdr:to>
      <xdr:col>9</xdr:col>
      <xdr:colOff>1905</xdr:colOff>
      <xdr:row>9</xdr:row>
      <xdr:rowOff>144780</xdr:rowOff>
    </xdr:to>
    <xdr:sp macro="" textlink="">
      <xdr:nvSpPr>
        <xdr:cNvPr id="3534" name="Drop Down 462" hidden="1">
          <a:extLst>
            <a:ext uri="{63B3BB69-23CF-44E3-9099-C40C66FF867C}">
              <a14:compatExt xmlns:a14="http://schemas.microsoft.com/office/drawing/2010/main" spid="_x0000_s3534"/>
            </a:ext>
            <a:ext uri="{FF2B5EF4-FFF2-40B4-BE49-F238E27FC236}">
              <a16:creationId xmlns:a16="http://schemas.microsoft.com/office/drawing/2014/main" id="{00000000-0008-0000-0100-0000CE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xdr:row>
      <xdr:rowOff>7620</xdr:rowOff>
    </xdr:from>
    <xdr:to>
      <xdr:col>9</xdr:col>
      <xdr:colOff>1905</xdr:colOff>
      <xdr:row>8</xdr:row>
      <xdr:rowOff>144780</xdr:rowOff>
    </xdr:to>
    <xdr:sp macro="" textlink="">
      <xdr:nvSpPr>
        <xdr:cNvPr id="3536" name="Drop Down 464" hidden="1">
          <a:extLst>
            <a:ext uri="{63B3BB69-23CF-44E3-9099-C40C66FF867C}">
              <a14:compatExt xmlns:a14="http://schemas.microsoft.com/office/drawing/2010/main" spid="_x0000_s3536"/>
            </a:ext>
            <a:ext uri="{FF2B5EF4-FFF2-40B4-BE49-F238E27FC236}">
              <a16:creationId xmlns:a16="http://schemas.microsoft.com/office/drawing/2014/main" id="{00000000-0008-0000-0100-0000D0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10</xdr:row>
      <xdr:rowOff>7620</xdr:rowOff>
    </xdr:from>
    <xdr:to>
      <xdr:col>9</xdr:col>
      <xdr:colOff>1905</xdr:colOff>
      <xdr:row>10</xdr:row>
      <xdr:rowOff>144780</xdr:rowOff>
    </xdr:to>
    <xdr:sp macro="" textlink="">
      <xdr:nvSpPr>
        <xdr:cNvPr id="3537" name="Drop Down 465" hidden="1">
          <a:extLst>
            <a:ext uri="{63B3BB69-23CF-44E3-9099-C40C66FF867C}">
              <a14:compatExt xmlns:a14="http://schemas.microsoft.com/office/drawing/2010/main" spid="_x0000_s3537"/>
            </a:ext>
            <a:ext uri="{FF2B5EF4-FFF2-40B4-BE49-F238E27FC236}">
              <a16:creationId xmlns:a16="http://schemas.microsoft.com/office/drawing/2014/main" id="{00000000-0008-0000-0100-0000D1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11</xdr:row>
      <xdr:rowOff>7620</xdr:rowOff>
    </xdr:from>
    <xdr:to>
      <xdr:col>9</xdr:col>
      <xdr:colOff>1905</xdr:colOff>
      <xdr:row>11</xdr:row>
      <xdr:rowOff>144780</xdr:rowOff>
    </xdr:to>
    <xdr:sp macro="" textlink="">
      <xdr:nvSpPr>
        <xdr:cNvPr id="3539" name="Drop Down 467" hidden="1">
          <a:extLst>
            <a:ext uri="{63B3BB69-23CF-44E3-9099-C40C66FF867C}">
              <a14:compatExt xmlns:a14="http://schemas.microsoft.com/office/drawing/2010/main" spid="_x0000_s3539"/>
            </a:ext>
            <a:ext uri="{FF2B5EF4-FFF2-40B4-BE49-F238E27FC236}">
              <a16:creationId xmlns:a16="http://schemas.microsoft.com/office/drawing/2014/main" id="{00000000-0008-0000-0100-0000D3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12</xdr:row>
      <xdr:rowOff>7620</xdr:rowOff>
    </xdr:from>
    <xdr:to>
      <xdr:col>9</xdr:col>
      <xdr:colOff>1905</xdr:colOff>
      <xdr:row>12</xdr:row>
      <xdr:rowOff>144780</xdr:rowOff>
    </xdr:to>
    <xdr:sp macro="" textlink="">
      <xdr:nvSpPr>
        <xdr:cNvPr id="3540" name="Drop Down 468" hidden="1">
          <a:extLst>
            <a:ext uri="{63B3BB69-23CF-44E3-9099-C40C66FF867C}">
              <a14:compatExt xmlns:a14="http://schemas.microsoft.com/office/drawing/2010/main" spid="_x0000_s3540"/>
            </a:ext>
            <a:ext uri="{FF2B5EF4-FFF2-40B4-BE49-F238E27FC236}">
              <a16:creationId xmlns:a16="http://schemas.microsoft.com/office/drawing/2014/main" id="{00000000-0008-0000-0100-0000D4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13</xdr:row>
      <xdr:rowOff>7620</xdr:rowOff>
    </xdr:from>
    <xdr:to>
      <xdr:col>9</xdr:col>
      <xdr:colOff>1905</xdr:colOff>
      <xdr:row>13</xdr:row>
      <xdr:rowOff>144780</xdr:rowOff>
    </xdr:to>
    <xdr:sp macro="" textlink="">
      <xdr:nvSpPr>
        <xdr:cNvPr id="3541" name="Drop Down 469" hidden="1">
          <a:extLst>
            <a:ext uri="{63B3BB69-23CF-44E3-9099-C40C66FF867C}">
              <a14:compatExt xmlns:a14="http://schemas.microsoft.com/office/drawing/2010/main" spid="_x0000_s3541"/>
            </a:ext>
            <a:ext uri="{FF2B5EF4-FFF2-40B4-BE49-F238E27FC236}">
              <a16:creationId xmlns:a16="http://schemas.microsoft.com/office/drawing/2014/main" id="{00000000-0008-0000-0100-0000D5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14</xdr:row>
      <xdr:rowOff>7620</xdr:rowOff>
    </xdr:from>
    <xdr:to>
      <xdr:col>9</xdr:col>
      <xdr:colOff>1905</xdr:colOff>
      <xdr:row>14</xdr:row>
      <xdr:rowOff>144780</xdr:rowOff>
    </xdr:to>
    <xdr:sp macro="" textlink="">
      <xdr:nvSpPr>
        <xdr:cNvPr id="3542" name="Drop Down 470" hidden="1">
          <a:extLst>
            <a:ext uri="{63B3BB69-23CF-44E3-9099-C40C66FF867C}">
              <a14:compatExt xmlns:a14="http://schemas.microsoft.com/office/drawing/2010/main" spid="_x0000_s3542"/>
            </a:ext>
            <a:ext uri="{FF2B5EF4-FFF2-40B4-BE49-F238E27FC236}">
              <a16:creationId xmlns:a16="http://schemas.microsoft.com/office/drawing/2014/main" id="{00000000-0008-0000-0100-0000D6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15</xdr:row>
      <xdr:rowOff>7620</xdr:rowOff>
    </xdr:from>
    <xdr:to>
      <xdr:col>9</xdr:col>
      <xdr:colOff>1905</xdr:colOff>
      <xdr:row>15</xdr:row>
      <xdr:rowOff>144780</xdr:rowOff>
    </xdr:to>
    <xdr:sp macro="" textlink="">
      <xdr:nvSpPr>
        <xdr:cNvPr id="3543" name="Drop Down 471" hidden="1">
          <a:extLst>
            <a:ext uri="{63B3BB69-23CF-44E3-9099-C40C66FF867C}">
              <a14:compatExt xmlns:a14="http://schemas.microsoft.com/office/drawing/2010/main" spid="_x0000_s3543"/>
            </a:ext>
            <a:ext uri="{FF2B5EF4-FFF2-40B4-BE49-F238E27FC236}">
              <a16:creationId xmlns:a16="http://schemas.microsoft.com/office/drawing/2014/main" id="{00000000-0008-0000-0100-0000D7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16</xdr:row>
      <xdr:rowOff>7620</xdr:rowOff>
    </xdr:from>
    <xdr:to>
      <xdr:col>9</xdr:col>
      <xdr:colOff>1905</xdr:colOff>
      <xdr:row>16</xdr:row>
      <xdr:rowOff>144780</xdr:rowOff>
    </xdr:to>
    <xdr:sp macro="" textlink="">
      <xdr:nvSpPr>
        <xdr:cNvPr id="3544" name="Drop Down 472" hidden="1">
          <a:extLst>
            <a:ext uri="{63B3BB69-23CF-44E3-9099-C40C66FF867C}">
              <a14:compatExt xmlns:a14="http://schemas.microsoft.com/office/drawing/2010/main" spid="_x0000_s3544"/>
            </a:ext>
            <a:ext uri="{FF2B5EF4-FFF2-40B4-BE49-F238E27FC236}">
              <a16:creationId xmlns:a16="http://schemas.microsoft.com/office/drawing/2014/main" id="{00000000-0008-0000-0100-0000D8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17</xdr:row>
      <xdr:rowOff>7620</xdr:rowOff>
    </xdr:from>
    <xdr:to>
      <xdr:col>9</xdr:col>
      <xdr:colOff>1905</xdr:colOff>
      <xdr:row>17</xdr:row>
      <xdr:rowOff>144780</xdr:rowOff>
    </xdr:to>
    <xdr:sp macro="" textlink="">
      <xdr:nvSpPr>
        <xdr:cNvPr id="3545" name="Drop Down 473" hidden="1">
          <a:extLst>
            <a:ext uri="{63B3BB69-23CF-44E3-9099-C40C66FF867C}">
              <a14:compatExt xmlns:a14="http://schemas.microsoft.com/office/drawing/2010/main" spid="_x0000_s3545"/>
            </a:ext>
            <a:ext uri="{FF2B5EF4-FFF2-40B4-BE49-F238E27FC236}">
              <a16:creationId xmlns:a16="http://schemas.microsoft.com/office/drawing/2014/main" id="{00000000-0008-0000-0100-0000D9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18</xdr:row>
      <xdr:rowOff>7620</xdr:rowOff>
    </xdr:from>
    <xdr:to>
      <xdr:col>9</xdr:col>
      <xdr:colOff>1905</xdr:colOff>
      <xdr:row>18</xdr:row>
      <xdr:rowOff>144780</xdr:rowOff>
    </xdr:to>
    <xdr:sp macro="" textlink="">
      <xdr:nvSpPr>
        <xdr:cNvPr id="3546" name="Drop Down 474" hidden="1">
          <a:extLst>
            <a:ext uri="{63B3BB69-23CF-44E3-9099-C40C66FF867C}">
              <a14:compatExt xmlns:a14="http://schemas.microsoft.com/office/drawing/2010/main" spid="_x0000_s3546"/>
            </a:ext>
            <a:ext uri="{FF2B5EF4-FFF2-40B4-BE49-F238E27FC236}">
              <a16:creationId xmlns:a16="http://schemas.microsoft.com/office/drawing/2014/main" id="{00000000-0008-0000-0100-0000DA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19</xdr:row>
      <xdr:rowOff>7620</xdr:rowOff>
    </xdr:from>
    <xdr:to>
      <xdr:col>9</xdr:col>
      <xdr:colOff>1905</xdr:colOff>
      <xdr:row>19</xdr:row>
      <xdr:rowOff>144780</xdr:rowOff>
    </xdr:to>
    <xdr:sp macro="" textlink="">
      <xdr:nvSpPr>
        <xdr:cNvPr id="3547" name="Drop Down 475" hidden="1">
          <a:extLst>
            <a:ext uri="{63B3BB69-23CF-44E3-9099-C40C66FF867C}">
              <a14:compatExt xmlns:a14="http://schemas.microsoft.com/office/drawing/2010/main" spid="_x0000_s3547"/>
            </a:ext>
            <a:ext uri="{FF2B5EF4-FFF2-40B4-BE49-F238E27FC236}">
              <a16:creationId xmlns:a16="http://schemas.microsoft.com/office/drawing/2014/main" id="{00000000-0008-0000-0100-0000DB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20</xdr:row>
      <xdr:rowOff>7620</xdr:rowOff>
    </xdr:from>
    <xdr:to>
      <xdr:col>9</xdr:col>
      <xdr:colOff>1905</xdr:colOff>
      <xdr:row>20</xdr:row>
      <xdr:rowOff>144780</xdr:rowOff>
    </xdr:to>
    <xdr:sp macro="" textlink="">
      <xdr:nvSpPr>
        <xdr:cNvPr id="3548" name="Drop Down 476" hidden="1">
          <a:extLst>
            <a:ext uri="{63B3BB69-23CF-44E3-9099-C40C66FF867C}">
              <a14:compatExt xmlns:a14="http://schemas.microsoft.com/office/drawing/2010/main" spid="_x0000_s3548"/>
            </a:ext>
            <a:ext uri="{FF2B5EF4-FFF2-40B4-BE49-F238E27FC236}">
              <a16:creationId xmlns:a16="http://schemas.microsoft.com/office/drawing/2014/main" id="{00000000-0008-0000-0100-0000DC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21</xdr:row>
      <xdr:rowOff>7620</xdr:rowOff>
    </xdr:from>
    <xdr:to>
      <xdr:col>9</xdr:col>
      <xdr:colOff>1905</xdr:colOff>
      <xdr:row>21</xdr:row>
      <xdr:rowOff>144780</xdr:rowOff>
    </xdr:to>
    <xdr:sp macro="" textlink="">
      <xdr:nvSpPr>
        <xdr:cNvPr id="3549" name="Drop Down 477" hidden="1">
          <a:extLst>
            <a:ext uri="{63B3BB69-23CF-44E3-9099-C40C66FF867C}">
              <a14:compatExt xmlns:a14="http://schemas.microsoft.com/office/drawing/2010/main" spid="_x0000_s3549"/>
            </a:ext>
            <a:ext uri="{FF2B5EF4-FFF2-40B4-BE49-F238E27FC236}">
              <a16:creationId xmlns:a16="http://schemas.microsoft.com/office/drawing/2014/main" id="{00000000-0008-0000-0100-0000DD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22</xdr:row>
      <xdr:rowOff>7620</xdr:rowOff>
    </xdr:from>
    <xdr:to>
      <xdr:col>9</xdr:col>
      <xdr:colOff>1905</xdr:colOff>
      <xdr:row>22</xdr:row>
      <xdr:rowOff>144780</xdr:rowOff>
    </xdr:to>
    <xdr:sp macro="" textlink="">
      <xdr:nvSpPr>
        <xdr:cNvPr id="3550" name="Drop Down 478" hidden="1">
          <a:extLst>
            <a:ext uri="{63B3BB69-23CF-44E3-9099-C40C66FF867C}">
              <a14:compatExt xmlns:a14="http://schemas.microsoft.com/office/drawing/2010/main" spid="_x0000_s3550"/>
            </a:ext>
            <a:ext uri="{FF2B5EF4-FFF2-40B4-BE49-F238E27FC236}">
              <a16:creationId xmlns:a16="http://schemas.microsoft.com/office/drawing/2014/main" id="{00000000-0008-0000-0100-0000DE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23</xdr:row>
      <xdr:rowOff>7620</xdr:rowOff>
    </xdr:from>
    <xdr:to>
      <xdr:col>9</xdr:col>
      <xdr:colOff>1905</xdr:colOff>
      <xdr:row>23</xdr:row>
      <xdr:rowOff>144780</xdr:rowOff>
    </xdr:to>
    <xdr:sp macro="" textlink="">
      <xdr:nvSpPr>
        <xdr:cNvPr id="3551" name="Drop Down 479" hidden="1">
          <a:extLst>
            <a:ext uri="{63B3BB69-23CF-44E3-9099-C40C66FF867C}">
              <a14:compatExt xmlns:a14="http://schemas.microsoft.com/office/drawing/2010/main" spid="_x0000_s3551"/>
            </a:ext>
            <a:ext uri="{FF2B5EF4-FFF2-40B4-BE49-F238E27FC236}">
              <a16:creationId xmlns:a16="http://schemas.microsoft.com/office/drawing/2014/main" id="{00000000-0008-0000-0100-0000DF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24</xdr:row>
      <xdr:rowOff>7620</xdr:rowOff>
    </xdr:from>
    <xdr:to>
      <xdr:col>9</xdr:col>
      <xdr:colOff>1905</xdr:colOff>
      <xdr:row>24</xdr:row>
      <xdr:rowOff>144780</xdr:rowOff>
    </xdr:to>
    <xdr:sp macro="" textlink="">
      <xdr:nvSpPr>
        <xdr:cNvPr id="3552" name="Drop Down 480" hidden="1">
          <a:extLst>
            <a:ext uri="{63B3BB69-23CF-44E3-9099-C40C66FF867C}">
              <a14:compatExt xmlns:a14="http://schemas.microsoft.com/office/drawing/2010/main" spid="_x0000_s3552"/>
            </a:ext>
            <a:ext uri="{FF2B5EF4-FFF2-40B4-BE49-F238E27FC236}">
              <a16:creationId xmlns:a16="http://schemas.microsoft.com/office/drawing/2014/main" id="{00000000-0008-0000-0100-0000E0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25</xdr:row>
      <xdr:rowOff>7620</xdr:rowOff>
    </xdr:from>
    <xdr:to>
      <xdr:col>9</xdr:col>
      <xdr:colOff>1905</xdr:colOff>
      <xdr:row>25</xdr:row>
      <xdr:rowOff>144780</xdr:rowOff>
    </xdr:to>
    <xdr:sp macro="" textlink="">
      <xdr:nvSpPr>
        <xdr:cNvPr id="3553" name="Drop Down 481" hidden="1">
          <a:extLst>
            <a:ext uri="{63B3BB69-23CF-44E3-9099-C40C66FF867C}">
              <a14:compatExt xmlns:a14="http://schemas.microsoft.com/office/drawing/2010/main" spid="_x0000_s3553"/>
            </a:ext>
            <a:ext uri="{FF2B5EF4-FFF2-40B4-BE49-F238E27FC236}">
              <a16:creationId xmlns:a16="http://schemas.microsoft.com/office/drawing/2014/main" id="{00000000-0008-0000-0100-0000E1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26</xdr:row>
      <xdr:rowOff>7620</xdr:rowOff>
    </xdr:from>
    <xdr:to>
      <xdr:col>9</xdr:col>
      <xdr:colOff>1905</xdr:colOff>
      <xdr:row>26</xdr:row>
      <xdr:rowOff>144780</xdr:rowOff>
    </xdr:to>
    <xdr:sp macro="" textlink="">
      <xdr:nvSpPr>
        <xdr:cNvPr id="3554" name="Drop Down 482" hidden="1">
          <a:extLst>
            <a:ext uri="{63B3BB69-23CF-44E3-9099-C40C66FF867C}">
              <a14:compatExt xmlns:a14="http://schemas.microsoft.com/office/drawing/2010/main" spid="_x0000_s3554"/>
            </a:ext>
            <a:ext uri="{FF2B5EF4-FFF2-40B4-BE49-F238E27FC236}">
              <a16:creationId xmlns:a16="http://schemas.microsoft.com/office/drawing/2014/main" id="{00000000-0008-0000-0100-0000E2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27</xdr:row>
      <xdr:rowOff>7620</xdr:rowOff>
    </xdr:from>
    <xdr:to>
      <xdr:col>9</xdr:col>
      <xdr:colOff>1905</xdr:colOff>
      <xdr:row>27</xdr:row>
      <xdr:rowOff>144780</xdr:rowOff>
    </xdr:to>
    <xdr:sp macro="" textlink="">
      <xdr:nvSpPr>
        <xdr:cNvPr id="3555" name="Drop Down 483" hidden="1">
          <a:extLst>
            <a:ext uri="{63B3BB69-23CF-44E3-9099-C40C66FF867C}">
              <a14:compatExt xmlns:a14="http://schemas.microsoft.com/office/drawing/2010/main" spid="_x0000_s3555"/>
            </a:ext>
            <a:ext uri="{FF2B5EF4-FFF2-40B4-BE49-F238E27FC236}">
              <a16:creationId xmlns:a16="http://schemas.microsoft.com/office/drawing/2014/main" id="{00000000-0008-0000-0100-0000E3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28</xdr:row>
      <xdr:rowOff>7620</xdr:rowOff>
    </xdr:from>
    <xdr:to>
      <xdr:col>9</xdr:col>
      <xdr:colOff>1905</xdr:colOff>
      <xdr:row>28</xdr:row>
      <xdr:rowOff>144780</xdr:rowOff>
    </xdr:to>
    <xdr:sp macro="" textlink="">
      <xdr:nvSpPr>
        <xdr:cNvPr id="3556" name="Drop Down 484" hidden="1">
          <a:extLst>
            <a:ext uri="{63B3BB69-23CF-44E3-9099-C40C66FF867C}">
              <a14:compatExt xmlns:a14="http://schemas.microsoft.com/office/drawing/2010/main" spid="_x0000_s3556"/>
            </a:ext>
            <a:ext uri="{FF2B5EF4-FFF2-40B4-BE49-F238E27FC236}">
              <a16:creationId xmlns:a16="http://schemas.microsoft.com/office/drawing/2014/main" id="{00000000-0008-0000-0100-0000E4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29</xdr:row>
      <xdr:rowOff>7620</xdr:rowOff>
    </xdr:from>
    <xdr:to>
      <xdr:col>9</xdr:col>
      <xdr:colOff>1905</xdr:colOff>
      <xdr:row>29</xdr:row>
      <xdr:rowOff>144780</xdr:rowOff>
    </xdr:to>
    <xdr:sp macro="" textlink="">
      <xdr:nvSpPr>
        <xdr:cNvPr id="3557" name="Drop Down 485" hidden="1">
          <a:extLst>
            <a:ext uri="{63B3BB69-23CF-44E3-9099-C40C66FF867C}">
              <a14:compatExt xmlns:a14="http://schemas.microsoft.com/office/drawing/2010/main" spid="_x0000_s3557"/>
            </a:ext>
            <a:ext uri="{FF2B5EF4-FFF2-40B4-BE49-F238E27FC236}">
              <a16:creationId xmlns:a16="http://schemas.microsoft.com/office/drawing/2014/main" id="{00000000-0008-0000-0100-0000E5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30</xdr:row>
      <xdr:rowOff>7620</xdr:rowOff>
    </xdr:from>
    <xdr:to>
      <xdr:col>9</xdr:col>
      <xdr:colOff>1905</xdr:colOff>
      <xdr:row>30</xdr:row>
      <xdr:rowOff>144780</xdr:rowOff>
    </xdr:to>
    <xdr:sp macro="" textlink="">
      <xdr:nvSpPr>
        <xdr:cNvPr id="3558" name="Drop Down 486" hidden="1">
          <a:extLst>
            <a:ext uri="{63B3BB69-23CF-44E3-9099-C40C66FF867C}">
              <a14:compatExt xmlns:a14="http://schemas.microsoft.com/office/drawing/2010/main" spid="_x0000_s3558"/>
            </a:ext>
            <a:ext uri="{FF2B5EF4-FFF2-40B4-BE49-F238E27FC236}">
              <a16:creationId xmlns:a16="http://schemas.microsoft.com/office/drawing/2014/main" id="{00000000-0008-0000-0100-0000E6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31</xdr:row>
      <xdr:rowOff>7620</xdr:rowOff>
    </xdr:from>
    <xdr:to>
      <xdr:col>9</xdr:col>
      <xdr:colOff>1905</xdr:colOff>
      <xdr:row>31</xdr:row>
      <xdr:rowOff>144780</xdr:rowOff>
    </xdr:to>
    <xdr:sp macro="" textlink="">
      <xdr:nvSpPr>
        <xdr:cNvPr id="3559" name="Drop Down 487" hidden="1">
          <a:extLst>
            <a:ext uri="{63B3BB69-23CF-44E3-9099-C40C66FF867C}">
              <a14:compatExt xmlns:a14="http://schemas.microsoft.com/office/drawing/2010/main" spid="_x0000_s3559"/>
            </a:ext>
            <a:ext uri="{FF2B5EF4-FFF2-40B4-BE49-F238E27FC236}">
              <a16:creationId xmlns:a16="http://schemas.microsoft.com/office/drawing/2014/main" id="{00000000-0008-0000-0100-0000E7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32</xdr:row>
      <xdr:rowOff>7620</xdr:rowOff>
    </xdr:from>
    <xdr:to>
      <xdr:col>9</xdr:col>
      <xdr:colOff>1905</xdr:colOff>
      <xdr:row>32</xdr:row>
      <xdr:rowOff>144780</xdr:rowOff>
    </xdr:to>
    <xdr:sp macro="" textlink="">
      <xdr:nvSpPr>
        <xdr:cNvPr id="3560" name="Drop Down 488" hidden="1">
          <a:extLst>
            <a:ext uri="{63B3BB69-23CF-44E3-9099-C40C66FF867C}">
              <a14:compatExt xmlns:a14="http://schemas.microsoft.com/office/drawing/2010/main" spid="_x0000_s3560"/>
            </a:ext>
            <a:ext uri="{FF2B5EF4-FFF2-40B4-BE49-F238E27FC236}">
              <a16:creationId xmlns:a16="http://schemas.microsoft.com/office/drawing/2014/main" id="{00000000-0008-0000-0100-0000E8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33</xdr:row>
      <xdr:rowOff>7620</xdr:rowOff>
    </xdr:from>
    <xdr:to>
      <xdr:col>9</xdr:col>
      <xdr:colOff>1905</xdr:colOff>
      <xdr:row>33</xdr:row>
      <xdr:rowOff>144780</xdr:rowOff>
    </xdr:to>
    <xdr:sp macro="" textlink="">
      <xdr:nvSpPr>
        <xdr:cNvPr id="3561" name="Drop Down 489" hidden="1">
          <a:extLst>
            <a:ext uri="{63B3BB69-23CF-44E3-9099-C40C66FF867C}">
              <a14:compatExt xmlns:a14="http://schemas.microsoft.com/office/drawing/2010/main" spid="_x0000_s3561"/>
            </a:ext>
            <a:ext uri="{FF2B5EF4-FFF2-40B4-BE49-F238E27FC236}">
              <a16:creationId xmlns:a16="http://schemas.microsoft.com/office/drawing/2014/main" id="{00000000-0008-0000-0100-0000E9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34</xdr:row>
      <xdr:rowOff>7620</xdr:rowOff>
    </xdr:from>
    <xdr:to>
      <xdr:col>9</xdr:col>
      <xdr:colOff>1905</xdr:colOff>
      <xdr:row>34</xdr:row>
      <xdr:rowOff>144780</xdr:rowOff>
    </xdr:to>
    <xdr:sp macro="" textlink="">
      <xdr:nvSpPr>
        <xdr:cNvPr id="3562" name="Drop Down 490" hidden="1">
          <a:extLst>
            <a:ext uri="{63B3BB69-23CF-44E3-9099-C40C66FF867C}">
              <a14:compatExt xmlns:a14="http://schemas.microsoft.com/office/drawing/2010/main" spid="_x0000_s3562"/>
            </a:ext>
            <a:ext uri="{FF2B5EF4-FFF2-40B4-BE49-F238E27FC236}">
              <a16:creationId xmlns:a16="http://schemas.microsoft.com/office/drawing/2014/main" id="{00000000-0008-0000-0100-0000EA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35</xdr:row>
      <xdr:rowOff>7620</xdr:rowOff>
    </xdr:from>
    <xdr:to>
      <xdr:col>9</xdr:col>
      <xdr:colOff>1905</xdr:colOff>
      <xdr:row>35</xdr:row>
      <xdr:rowOff>144780</xdr:rowOff>
    </xdr:to>
    <xdr:sp macro="" textlink="">
      <xdr:nvSpPr>
        <xdr:cNvPr id="3563" name="Drop Down 491" hidden="1">
          <a:extLst>
            <a:ext uri="{63B3BB69-23CF-44E3-9099-C40C66FF867C}">
              <a14:compatExt xmlns:a14="http://schemas.microsoft.com/office/drawing/2010/main" spid="_x0000_s3563"/>
            </a:ext>
            <a:ext uri="{FF2B5EF4-FFF2-40B4-BE49-F238E27FC236}">
              <a16:creationId xmlns:a16="http://schemas.microsoft.com/office/drawing/2014/main" id="{00000000-0008-0000-0100-0000EB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36</xdr:row>
      <xdr:rowOff>7620</xdr:rowOff>
    </xdr:from>
    <xdr:to>
      <xdr:col>9</xdr:col>
      <xdr:colOff>1905</xdr:colOff>
      <xdr:row>36</xdr:row>
      <xdr:rowOff>144780</xdr:rowOff>
    </xdr:to>
    <xdr:sp macro="" textlink="">
      <xdr:nvSpPr>
        <xdr:cNvPr id="3564" name="Drop Down 492" hidden="1">
          <a:extLst>
            <a:ext uri="{63B3BB69-23CF-44E3-9099-C40C66FF867C}">
              <a14:compatExt xmlns:a14="http://schemas.microsoft.com/office/drawing/2010/main" spid="_x0000_s3564"/>
            </a:ext>
            <a:ext uri="{FF2B5EF4-FFF2-40B4-BE49-F238E27FC236}">
              <a16:creationId xmlns:a16="http://schemas.microsoft.com/office/drawing/2014/main" id="{00000000-0008-0000-0100-0000EC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37</xdr:row>
      <xdr:rowOff>7620</xdr:rowOff>
    </xdr:from>
    <xdr:to>
      <xdr:col>9</xdr:col>
      <xdr:colOff>1905</xdr:colOff>
      <xdr:row>37</xdr:row>
      <xdr:rowOff>144780</xdr:rowOff>
    </xdr:to>
    <xdr:sp macro="" textlink="">
      <xdr:nvSpPr>
        <xdr:cNvPr id="3565" name="Drop Down 493" hidden="1">
          <a:extLst>
            <a:ext uri="{63B3BB69-23CF-44E3-9099-C40C66FF867C}">
              <a14:compatExt xmlns:a14="http://schemas.microsoft.com/office/drawing/2010/main" spid="_x0000_s3565"/>
            </a:ext>
            <a:ext uri="{FF2B5EF4-FFF2-40B4-BE49-F238E27FC236}">
              <a16:creationId xmlns:a16="http://schemas.microsoft.com/office/drawing/2014/main" id="{00000000-0008-0000-0100-0000ED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38</xdr:row>
      <xdr:rowOff>7620</xdr:rowOff>
    </xdr:from>
    <xdr:to>
      <xdr:col>9</xdr:col>
      <xdr:colOff>1905</xdr:colOff>
      <xdr:row>38</xdr:row>
      <xdr:rowOff>144780</xdr:rowOff>
    </xdr:to>
    <xdr:sp macro="" textlink="">
      <xdr:nvSpPr>
        <xdr:cNvPr id="3566" name="Drop Down 494" hidden="1">
          <a:extLst>
            <a:ext uri="{63B3BB69-23CF-44E3-9099-C40C66FF867C}">
              <a14:compatExt xmlns:a14="http://schemas.microsoft.com/office/drawing/2010/main" spid="_x0000_s3566"/>
            </a:ext>
            <a:ext uri="{FF2B5EF4-FFF2-40B4-BE49-F238E27FC236}">
              <a16:creationId xmlns:a16="http://schemas.microsoft.com/office/drawing/2014/main" id="{00000000-0008-0000-0100-0000EE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39</xdr:row>
      <xdr:rowOff>7620</xdr:rowOff>
    </xdr:from>
    <xdr:to>
      <xdr:col>9</xdr:col>
      <xdr:colOff>1905</xdr:colOff>
      <xdr:row>39</xdr:row>
      <xdr:rowOff>144780</xdr:rowOff>
    </xdr:to>
    <xdr:sp macro="" textlink="">
      <xdr:nvSpPr>
        <xdr:cNvPr id="3567" name="Drop Down 495" hidden="1">
          <a:extLst>
            <a:ext uri="{63B3BB69-23CF-44E3-9099-C40C66FF867C}">
              <a14:compatExt xmlns:a14="http://schemas.microsoft.com/office/drawing/2010/main" spid="_x0000_s3567"/>
            </a:ext>
            <a:ext uri="{FF2B5EF4-FFF2-40B4-BE49-F238E27FC236}">
              <a16:creationId xmlns:a16="http://schemas.microsoft.com/office/drawing/2014/main" id="{00000000-0008-0000-0100-0000EF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40</xdr:row>
      <xdr:rowOff>7620</xdr:rowOff>
    </xdr:from>
    <xdr:to>
      <xdr:col>9</xdr:col>
      <xdr:colOff>1905</xdr:colOff>
      <xdr:row>40</xdr:row>
      <xdr:rowOff>144780</xdr:rowOff>
    </xdr:to>
    <xdr:sp macro="" textlink="">
      <xdr:nvSpPr>
        <xdr:cNvPr id="3568" name="Drop Down 496" hidden="1">
          <a:extLst>
            <a:ext uri="{63B3BB69-23CF-44E3-9099-C40C66FF867C}">
              <a14:compatExt xmlns:a14="http://schemas.microsoft.com/office/drawing/2010/main" spid="_x0000_s3568"/>
            </a:ext>
            <a:ext uri="{FF2B5EF4-FFF2-40B4-BE49-F238E27FC236}">
              <a16:creationId xmlns:a16="http://schemas.microsoft.com/office/drawing/2014/main" id="{00000000-0008-0000-0100-0000F0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41</xdr:row>
      <xdr:rowOff>7620</xdr:rowOff>
    </xdr:from>
    <xdr:to>
      <xdr:col>9</xdr:col>
      <xdr:colOff>1905</xdr:colOff>
      <xdr:row>41</xdr:row>
      <xdr:rowOff>144780</xdr:rowOff>
    </xdr:to>
    <xdr:sp macro="" textlink="">
      <xdr:nvSpPr>
        <xdr:cNvPr id="3569" name="Drop Down 497" hidden="1">
          <a:extLst>
            <a:ext uri="{63B3BB69-23CF-44E3-9099-C40C66FF867C}">
              <a14:compatExt xmlns:a14="http://schemas.microsoft.com/office/drawing/2010/main" spid="_x0000_s3569"/>
            </a:ext>
            <a:ext uri="{FF2B5EF4-FFF2-40B4-BE49-F238E27FC236}">
              <a16:creationId xmlns:a16="http://schemas.microsoft.com/office/drawing/2014/main" id="{00000000-0008-0000-0100-0000F1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42</xdr:row>
      <xdr:rowOff>7620</xdr:rowOff>
    </xdr:from>
    <xdr:to>
      <xdr:col>9</xdr:col>
      <xdr:colOff>1905</xdr:colOff>
      <xdr:row>42</xdr:row>
      <xdr:rowOff>144780</xdr:rowOff>
    </xdr:to>
    <xdr:sp macro="" textlink="">
      <xdr:nvSpPr>
        <xdr:cNvPr id="3570" name="Drop Down 498" hidden="1">
          <a:extLst>
            <a:ext uri="{63B3BB69-23CF-44E3-9099-C40C66FF867C}">
              <a14:compatExt xmlns:a14="http://schemas.microsoft.com/office/drawing/2010/main"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43</xdr:row>
      <xdr:rowOff>7620</xdr:rowOff>
    </xdr:from>
    <xdr:to>
      <xdr:col>9</xdr:col>
      <xdr:colOff>1905</xdr:colOff>
      <xdr:row>43</xdr:row>
      <xdr:rowOff>144780</xdr:rowOff>
    </xdr:to>
    <xdr:sp macro="" textlink="">
      <xdr:nvSpPr>
        <xdr:cNvPr id="3571" name="Drop Down 499" hidden="1">
          <a:extLst>
            <a:ext uri="{63B3BB69-23CF-44E3-9099-C40C66FF867C}">
              <a14:compatExt xmlns:a14="http://schemas.microsoft.com/office/drawing/2010/main" spid="_x0000_s3571"/>
            </a:ext>
            <a:ext uri="{FF2B5EF4-FFF2-40B4-BE49-F238E27FC236}">
              <a16:creationId xmlns:a16="http://schemas.microsoft.com/office/drawing/2014/main" id="{00000000-0008-0000-0100-0000F3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44</xdr:row>
      <xdr:rowOff>7620</xdr:rowOff>
    </xdr:from>
    <xdr:to>
      <xdr:col>9</xdr:col>
      <xdr:colOff>1905</xdr:colOff>
      <xdr:row>44</xdr:row>
      <xdr:rowOff>144780</xdr:rowOff>
    </xdr:to>
    <xdr:sp macro="" textlink="">
      <xdr:nvSpPr>
        <xdr:cNvPr id="3572" name="Drop Down 500" hidden="1">
          <a:extLst>
            <a:ext uri="{63B3BB69-23CF-44E3-9099-C40C66FF867C}">
              <a14:compatExt xmlns:a14="http://schemas.microsoft.com/office/drawing/2010/main" spid="_x0000_s3572"/>
            </a:ext>
            <a:ext uri="{FF2B5EF4-FFF2-40B4-BE49-F238E27FC236}">
              <a16:creationId xmlns:a16="http://schemas.microsoft.com/office/drawing/2014/main" id="{00000000-0008-0000-0100-0000F4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45</xdr:row>
      <xdr:rowOff>7620</xdr:rowOff>
    </xdr:from>
    <xdr:to>
      <xdr:col>9</xdr:col>
      <xdr:colOff>1905</xdr:colOff>
      <xdr:row>45</xdr:row>
      <xdr:rowOff>144780</xdr:rowOff>
    </xdr:to>
    <xdr:sp macro="" textlink="">
      <xdr:nvSpPr>
        <xdr:cNvPr id="3573" name="Drop Down 501" hidden="1">
          <a:extLst>
            <a:ext uri="{63B3BB69-23CF-44E3-9099-C40C66FF867C}">
              <a14:compatExt xmlns:a14="http://schemas.microsoft.com/office/drawing/2010/main"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46</xdr:row>
      <xdr:rowOff>7620</xdr:rowOff>
    </xdr:from>
    <xdr:to>
      <xdr:col>9</xdr:col>
      <xdr:colOff>1905</xdr:colOff>
      <xdr:row>46</xdr:row>
      <xdr:rowOff>144780</xdr:rowOff>
    </xdr:to>
    <xdr:sp macro="" textlink="">
      <xdr:nvSpPr>
        <xdr:cNvPr id="3574" name="Drop Down 502" hidden="1">
          <a:extLst>
            <a:ext uri="{63B3BB69-23CF-44E3-9099-C40C66FF867C}">
              <a14:compatExt xmlns:a14="http://schemas.microsoft.com/office/drawing/2010/main" spid="_x0000_s3574"/>
            </a:ext>
            <a:ext uri="{FF2B5EF4-FFF2-40B4-BE49-F238E27FC236}">
              <a16:creationId xmlns:a16="http://schemas.microsoft.com/office/drawing/2014/main" id="{00000000-0008-0000-0100-0000F6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47</xdr:row>
      <xdr:rowOff>7620</xdr:rowOff>
    </xdr:from>
    <xdr:to>
      <xdr:col>9</xdr:col>
      <xdr:colOff>1905</xdr:colOff>
      <xdr:row>47</xdr:row>
      <xdr:rowOff>144780</xdr:rowOff>
    </xdr:to>
    <xdr:sp macro="" textlink="">
      <xdr:nvSpPr>
        <xdr:cNvPr id="3575" name="Drop Down 503" hidden="1">
          <a:extLst>
            <a:ext uri="{63B3BB69-23CF-44E3-9099-C40C66FF867C}">
              <a14:compatExt xmlns:a14="http://schemas.microsoft.com/office/drawing/2010/main"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48</xdr:row>
      <xdr:rowOff>7620</xdr:rowOff>
    </xdr:from>
    <xdr:to>
      <xdr:col>9</xdr:col>
      <xdr:colOff>1905</xdr:colOff>
      <xdr:row>48</xdr:row>
      <xdr:rowOff>144780</xdr:rowOff>
    </xdr:to>
    <xdr:sp macro="" textlink="">
      <xdr:nvSpPr>
        <xdr:cNvPr id="3576" name="Drop Down 504" hidden="1">
          <a:extLst>
            <a:ext uri="{63B3BB69-23CF-44E3-9099-C40C66FF867C}">
              <a14:compatExt xmlns:a14="http://schemas.microsoft.com/office/drawing/2010/main"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49</xdr:row>
      <xdr:rowOff>7620</xdr:rowOff>
    </xdr:from>
    <xdr:to>
      <xdr:col>9</xdr:col>
      <xdr:colOff>1905</xdr:colOff>
      <xdr:row>49</xdr:row>
      <xdr:rowOff>144780</xdr:rowOff>
    </xdr:to>
    <xdr:sp macro="" textlink="">
      <xdr:nvSpPr>
        <xdr:cNvPr id="3577" name="Drop Down 505" hidden="1">
          <a:extLst>
            <a:ext uri="{63B3BB69-23CF-44E3-9099-C40C66FF867C}">
              <a14:compatExt xmlns:a14="http://schemas.microsoft.com/office/drawing/2010/main"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50</xdr:row>
      <xdr:rowOff>7620</xdr:rowOff>
    </xdr:from>
    <xdr:to>
      <xdr:col>9</xdr:col>
      <xdr:colOff>1905</xdr:colOff>
      <xdr:row>50</xdr:row>
      <xdr:rowOff>144780</xdr:rowOff>
    </xdr:to>
    <xdr:sp macro="" textlink="">
      <xdr:nvSpPr>
        <xdr:cNvPr id="3578" name="Drop Down 506" hidden="1">
          <a:extLst>
            <a:ext uri="{63B3BB69-23CF-44E3-9099-C40C66FF867C}">
              <a14:compatExt xmlns:a14="http://schemas.microsoft.com/office/drawing/2010/main" spid="_x0000_s3578"/>
            </a:ext>
            <a:ext uri="{FF2B5EF4-FFF2-40B4-BE49-F238E27FC236}">
              <a16:creationId xmlns:a16="http://schemas.microsoft.com/office/drawing/2014/main" id="{00000000-0008-0000-0100-0000FA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51</xdr:row>
      <xdr:rowOff>7620</xdr:rowOff>
    </xdr:from>
    <xdr:to>
      <xdr:col>9</xdr:col>
      <xdr:colOff>1905</xdr:colOff>
      <xdr:row>51</xdr:row>
      <xdr:rowOff>144780</xdr:rowOff>
    </xdr:to>
    <xdr:sp macro="" textlink="">
      <xdr:nvSpPr>
        <xdr:cNvPr id="3579" name="Drop Down 507" hidden="1">
          <a:extLst>
            <a:ext uri="{63B3BB69-23CF-44E3-9099-C40C66FF867C}">
              <a14:compatExt xmlns:a14="http://schemas.microsoft.com/office/drawing/2010/main" spid="_x0000_s3579"/>
            </a:ext>
            <a:ext uri="{FF2B5EF4-FFF2-40B4-BE49-F238E27FC236}">
              <a16:creationId xmlns:a16="http://schemas.microsoft.com/office/drawing/2014/main" id="{00000000-0008-0000-0100-0000FB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52</xdr:row>
      <xdr:rowOff>7620</xdr:rowOff>
    </xdr:from>
    <xdr:to>
      <xdr:col>9</xdr:col>
      <xdr:colOff>1905</xdr:colOff>
      <xdr:row>52</xdr:row>
      <xdr:rowOff>144780</xdr:rowOff>
    </xdr:to>
    <xdr:sp macro="" textlink="">
      <xdr:nvSpPr>
        <xdr:cNvPr id="3580" name="Drop Down 508" hidden="1">
          <a:extLst>
            <a:ext uri="{63B3BB69-23CF-44E3-9099-C40C66FF867C}">
              <a14:compatExt xmlns:a14="http://schemas.microsoft.com/office/drawing/2010/main" spid="_x0000_s3580"/>
            </a:ext>
            <a:ext uri="{FF2B5EF4-FFF2-40B4-BE49-F238E27FC236}">
              <a16:creationId xmlns:a16="http://schemas.microsoft.com/office/drawing/2014/main" id="{00000000-0008-0000-0100-0000FC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53</xdr:row>
      <xdr:rowOff>7620</xdr:rowOff>
    </xdr:from>
    <xdr:to>
      <xdr:col>9</xdr:col>
      <xdr:colOff>1905</xdr:colOff>
      <xdr:row>53</xdr:row>
      <xdr:rowOff>144780</xdr:rowOff>
    </xdr:to>
    <xdr:sp macro="" textlink="">
      <xdr:nvSpPr>
        <xdr:cNvPr id="3581" name="Drop Down 509" hidden="1">
          <a:extLst>
            <a:ext uri="{63B3BB69-23CF-44E3-9099-C40C66FF867C}">
              <a14:compatExt xmlns:a14="http://schemas.microsoft.com/office/drawing/2010/main" spid="_x0000_s3581"/>
            </a:ext>
            <a:ext uri="{FF2B5EF4-FFF2-40B4-BE49-F238E27FC236}">
              <a16:creationId xmlns:a16="http://schemas.microsoft.com/office/drawing/2014/main" id="{00000000-0008-0000-0100-0000FD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54</xdr:row>
      <xdr:rowOff>7620</xdr:rowOff>
    </xdr:from>
    <xdr:to>
      <xdr:col>9</xdr:col>
      <xdr:colOff>1905</xdr:colOff>
      <xdr:row>54</xdr:row>
      <xdr:rowOff>144780</xdr:rowOff>
    </xdr:to>
    <xdr:sp macro="" textlink="">
      <xdr:nvSpPr>
        <xdr:cNvPr id="3582" name="Drop Down 510" hidden="1">
          <a:extLst>
            <a:ext uri="{63B3BB69-23CF-44E3-9099-C40C66FF867C}">
              <a14:compatExt xmlns:a14="http://schemas.microsoft.com/office/drawing/2010/main" spid="_x0000_s3582"/>
            </a:ext>
            <a:ext uri="{FF2B5EF4-FFF2-40B4-BE49-F238E27FC236}">
              <a16:creationId xmlns:a16="http://schemas.microsoft.com/office/drawing/2014/main" id="{00000000-0008-0000-0100-0000FE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55</xdr:row>
      <xdr:rowOff>7620</xdr:rowOff>
    </xdr:from>
    <xdr:to>
      <xdr:col>9</xdr:col>
      <xdr:colOff>1905</xdr:colOff>
      <xdr:row>55</xdr:row>
      <xdr:rowOff>144780</xdr:rowOff>
    </xdr:to>
    <xdr:sp macro="" textlink="">
      <xdr:nvSpPr>
        <xdr:cNvPr id="3583" name="Drop Down 511" hidden="1">
          <a:extLst>
            <a:ext uri="{63B3BB69-23CF-44E3-9099-C40C66FF867C}">
              <a14:compatExt xmlns:a14="http://schemas.microsoft.com/office/drawing/2010/main" spid="_x0000_s3583"/>
            </a:ext>
            <a:ext uri="{FF2B5EF4-FFF2-40B4-BE49-F238E27FC236}">
              <a16:creationId xmlns:a16="http://schemas.microsoft.com/office/drawing/2014/main" id="{00000000-0008-0000-0100-0000FF0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56</xdr:row>
      <xdr:rowOff>7620</xdr:rowOff>
    </xdr:from>
    <xdr:to>
      <xdr:col>9</xdr:col>
      <xdr:colOff>1905</xdr:colOff>
      <xdr:row>56</xdr:row>
      <xdr:rowOff>144780</xdr:rowOff>
    </xdr:to>
    <xdr:sp macro="" textlink="">
      <xdr:nvSpPr>
        <xdr:cNvPr id="3584" name="Drop Down 512" hidden="1">
          <a:extLst>
            <a:ext uri="{63B3BB69-23CF-44E3-9099-C40C66FF867C}">
              <a14:compatExt xmlns:a14="http://schemas.microsoft.com/office/drawing/2010/main" spid="_x0000_s3584"/>
            </a:ext>
            <a:ext uri="{FF2B5EF4-FFF2-40B4-BE49-F238E27FC236}">
              <a16:creationId xmlns:a16="http://schemas.microsoft.com/office/drawing/2014/main" id="{00000000-0008-0000-0100-00000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57</xdr:row>
      <xdr:rowOff>7620</xdr:rowOff>
    </xdr:from>
    <xdr:to>
      <xdr:col>9</xdr:col>
      <xdr:colOff>1905</xdr:colOff>
      <xdr:row>57</xdr:row>
      <xdr:rowOff>144780</xdr:rowOff>
    </xdr:to>
    <xdr:sp macro="" textlink="">
      <xdr:nvSpPr>
        <xdr:cNvPr id="3585" name="Drop Down 513" hidden="1">
          <a:extLst>
            <a:ext uri="{63B3BB69-23CF-44E3-9099-C40C66FF867C}">
              <a14:compatExt xmlns:a14="http://schemas.microsoft.com/office/drawing/2010/main" spid="_x0000_s3585"/>
            </a:ext>
            <a:ext uri="{FF2B5EF4-FFF2-40B4-BE49-F238E27FC236}">
              <a16:creationId xmlns:a16="http://schemas.microsoft.com/office/drawing/2014/main" id="{00000000-0008-0000-0100-000001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58</xdr:row>
      <xdr:rowOff>7620</xdr:rowOff>
    </xdr:from>
    <xdr:to>
      <xdr:col>9</xdr:col>
      <xdr:colOff>1905</xdr:colOff>
      <xdr:row>58</xdr:row>
      <xdr:rowOff>144780</xdr:rowOff>
    </xdr:to>
    <xdr:sp macro="" textlink="">
      <xdr:nvSpPr>
        <xdr:cNvPr id="3586" name="Drop Down 514" hidden="1">
          <a:extLst>
            <a:ext uri="{63B3BB69-23CF-44E3-9099-C40C66FF867C}">
              <a14:compatExt xmlns:a14="http://schemas.microsoft.com/office/drawing/2010/main" spid="_x0000_s3586"/>
            </a:ext>
            <a:ext uri="{FF2B5EF4-FFF2-40B4-BE49-F238E27FC236}">
              <a16:creationId xmlns:a16="http://schemas.microsoft.com/office/drawing/2014/main" id="{00000000-0008-0000-0100-000002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59</xdr:row>
      <xdr:rowOff>7620</xdr:rowOff>
    </xdr:from>
    <xdr:to>
      <xdr:col>9</xdr:col>
      <xdr:colOff>1905</xdr:colOff>
      <xdr:row>59</xdr:row>
      <xdr:rowOff>144780</xdr:rowOff>
    </xdr:to>
    <xdr:sp macro="" textlink="">
      <xdr:nvSpPr>
        <xdr:cNvPr id="3587" name="Drop Down 515" hidden="1">
          <a:extLst>
            <a:ext uri="{63B3BB69-23CF-44E3-9099-C40C66FF867C}">
              <a14:compatExt xmlns:a14="http://schemas.microsoft.com/office/drawing/2010/main" spid="_x0000_s3587"/>
            </a:ext>
            <a:ext uri="{FF2B5EF4-FFF2-40B4-BE49-F238E27FC236}">
              <a16:creationId xmlns:a16="http://schemas.microsoft.com/office/drawing/2014/main" id="{00000000-0008-0000-0100-000003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60</xdr:row>
      <xdr:rowOff>7620</xdr:rowOff>
    </xdr:from>
    <xdr:to>
      <xdr:col>9</xdr:col>
      <xdr:colOff>1905</xdr:colOff>
      <xdr:row>60</xdr:row>
      <xdr:rowOff>144780</xdr:rowOff>
    </xdr:to>
    <xdr:sp macro="" textlink="">
      <xdr:nvSpPr>
        <xdr:cNvPr id="3588" name="Drop Down 516" hidden="1">
          <a:extLst>
            <a:ext uri="{63B3BB69-23CF-44E3-9099-C40C66FF867C}">
              <a14:compatExt xmlns:a14="http://schemas.microsoft.com/office/drawing/2010/main" spid="_x0000_s3588"/>
            </a:ext>
            <a:ext uri="{FF2B5EF4-FFF2-40B4-BE49-F238E27FC236}">
              <a16:creationId xmlns:a16="http://schemas.microsoft.com/office/drawing/2014/main" id="{00000000-0008-0000-0100-000004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61</xdr:row>
      <xdr:rowOff>7620</xdr:rowOff>
    </xdr:from>
    <xdr:to>
      <xdr:col>9</xdr:col>
      <xdr:colOff>1905</xdr:colOff>
      <xdr:row>61</xdr:row>
      <xdr:rowOff>144780</xdr:rowOff>
    </xdr:to>
    <xdr:sp macro="" textlink="">
      <xdr:nvSpPr>
        <xdr:cNvPr id="3589" name="Drop Down 517" hidden="1">
          <a:extLst>
            <a:ext uri="{63B3BB69-23CF-44E3-9099-C40C66FF867C}">
              <a14:compatExt xmlns:a14="http://schemas.microsoft.com/office/drawing/2010/main" spid="_x0000_s3589"/>
            </a:ext>
            <a:ext uri="{FF2B5EF4-FFF2-40B4-BE49-F238E27FC236}">
              <a16:creationId xmlns:a16="http://schemas.microsoft.com/office/drawing/2014/main" id="{00000000-0008-0000-0100-000005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62</xdr:row>
      <xdr:rowOff>7620</xdr:rowOff>
    </xdr:from>
    <xdr:to>
      <xdr:col>9</xdr:col>
      <xdr:colOff>1905</xdr:colOff>
      <xdr:row>62</xdr:row>
      <xdr:rowOff>144780</xdr:rowOff>
    </xdr:to>
    <xdr:sp macro="" textlink="">
      <xdr:nvSpPr>
        <xdr:cNvPr id="3590" name="Drop Down 518" hidden="1">
          <a:extLst>
            <a:ext uri="{63B3BB69-23CF-44E3-9099-C40C66FF867C}">
              <a14:compatExt xmlns:a14="http://schemas.microsoft.com/office/drawing/2010/main" spid="_x0000_s3590"/>
            </a:ext>
            <a:ext uri="{FF2B5EF4-FFF2-40B4-BE49-F238E27FC236}">
              <a16:creationId xmlns:a16="http://schemas.microsoft.com/office/drawing/2014/main" id="{00000000-0008-0000-0100-000006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63</xdr:row>
      <xdr:rowOff>7620</xdr:rowOff>
    </xdr:from>
    <xdr:to>
      <xdr:col>9</xdr:col>
      <xdr:colOff>1905</xdr:colOff>
      <xdr:row>63</xdr:row>
      <xdr:rowOff>144780</xdr:rowOff>
    </xdr:to>
    <xdr:sp macro="" textlink="">
      <xdr:nvSpPr>
        <xdr:cNvPr id="3591" name="Drop Down 519" hidden="1">
          <a:extLst>
            <a:ext uri="{63B3BB69-23CF-44E3-9099-C40C66FF867C}">
              <a14:compatExt xmlns:a14="http://schemas.microsoft.com/office/drawing/2010/main" spid="_x0000_s3591"/>
            </a:ext>
            <a:ext uri="{FF2B5EF4-FFF2-40B4-BE49-F238E27FC236}">
              <a16:creationId xmlns:a16="http://schemas.microsoft.com/office/drawing/2014/main" id="{00000000-0008-0000-0100-000007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64</xdr:row>
      <xdr:rowOff>7620</xdr:rowOff>
    </xdr:from>
    <xdr:to>
      <xdr:col>9</xdr:col>
      <xdr:colOff>1905</xdr:colOff>
      <xdr:row>64</xdr:row>
      <xdr:rowOff>144780</xdr:rowOff>
    </xdr:to>
    <xdr:sp macro="" textlink="">
      <xdr:nvSpPr>
        <xdr:cNvPr id="3592" name="Drop Down 520" hidden="1">
          <a:extLst>
            <a:ext uri="{63B3BB69-23CF-44E3-9099-C40C66FF867C}">
              <a14:compatExt xmlns:a14="http://schemas.microsoft.com/office/drawing/2010/main" spid="_x0000_s3592"/>
            </a:ext>
            <a:ext uri="{FF2B5EF4-FFF2-40B4-BE49-F238E27FC236}">
              <a16:creationId xmlns:a16="http://schemas.microsoft.com/office/drawing/2014/main" id="{00000000-0008-0000-0100-000008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65</xdr:row>
      <xdr:rowOff>7620</xdr:rowOff>
    </xdr:from>
    <xdr:to>
      <xdr:col>9</xdr:col>
      <xdr:colOff>1905</xdr:colOff>
      <xdr:row>65</xdr:row>
      <xdr:rowOff>144780</xdr:rowOff>
    </xdr:to>
    <xdr:sp macro="" textlink="">
      <xdr:nvSpPr>
        <xdr:cNvPr id="3593" name="Drop Down 521" hidden="1">
          <a:extLst>
            <a:ext uri="{63B3BB69-23CF-44E3-9099-C40C66FF867C}">
              <a14:compatExt xmlns:a14="http://schemas.microsoft.com/office/drawing/2010/main" spid="_x0000_s3593"/>
            </a:ext>
            <a:ext uri="{FF2B5EF4-FFF2-40B4-BE49-F238E27FC236}">
              <a16:creationId xmlns:a16="http://schemas.microsoft.com/office/drawing/2014/main" id="{00000000-0008-0000-0100-000009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66</xdr:row>
      <xdr:rowOff>7620</xdr:rowOff>
    </xdr:from>
    <xdr:to>
      <xdr:col>9</xdr:col>
      <xdr:colOff>1905</xdr:colOff>
      <xdr:row>66</xdr:row>
      <xdr:rowOff>144780</xdr:rowOff>
    </xdr:to>
    <xdr:sp macro="" textlink="">
      <xdr:nvSpPr>
        <xdr:cNvPr id="3594" name="Drop Down 522" hidden="1">
          <a:extLst>
            <a:ext uri="{63B3BB69-23CF-44E3-9099-C40C66FF867C}">
              <a14:compatExt xmlns:a14="http://schemas.microsoft.com/office/drawing/2010/main" spid="_x0000_s3594"/>
            </a:ext>
            <a:ext uri="{FF2B5EF4-FFF2-40B4-BE49-F238E27FC236}">
              <a16:creationId xmlns:a16="http://schemas.microsoft.com/office/drawing/2014/main" id="{00000000-0008-0000-0100-00000A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67</xdr:row>
      <xdr:rowOff>7620</xdr:rowOff>
    </xdr:from>
    <xdr:to>
      <xdr:col>9</xdr:col>
      <xdr:colOff>1905</xdr:colOff>
      <xdr:row>67</xdr:row>
      <xdr:rowOff>144780</xdr:rowOff>
    </xdr:to>
    <xdr:sp macro="" textlink="">
      <xdr:nvSpPr>
        <xdr:cNvPr id="3595" name="Drop Down 523" hidden="1">
          <a:extLst>
            <a:ext uri="{63B3BB69-23CF-44E3-9099-C40C66FF867C}">
              <a14:compatExt xmlns:a14="http://schemas.microsoft.com/office/drawing/2010/main" spid="_x0000_s3595"/>
            </a:ext>
            <a:ext uri="{FF2B5EF4-FFF2-40B4-BE49-F238E27FC236}">
              <a16:creationId xmlns:a16="http://schemas.microsoft.com/office/drawing/2014/main" id="{00000000-0008-0000-0100-00000B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68</xdr:row>
      <xdr:rowOff>7620</xdr:rowOff>
    </xdr:from>
    <xdr:to>
      <xdr:col>9</xdr:col>
      <xdr:colOff>1905</xdr:colOff>
      <xdr:row>68</xdr:row>
      <xdr:rowOff>144780</xdr:rowOff>
    </xdr:to>
    <xdr:sp macro="" textlink="">
      <xdr:nvSpPr>
        <xdr:cNvPr id="3596" name="Drop Down 524" hidden="1">
          <a:extLst>
            <a:ext uri="{63B3BB69-23CF-44E3-9099-C40C66FF867C}">
              <a14:compatExt xmlns:a14="http://schemas.microsoft.com/office/drawing/2010/main" spid="_x0000_s3596"/>
            </a:ext>
            <a:ext uri="{FF2B5EF4-FFF2-40B4-BE49-F238E27FC236}">
              <a16:creationId xmlns:a16="http://schemas.microsoft.com/office/drawing/2014/main" id="{00000000-0008-0000-0100-00000C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69</xdr:row>
      <xdr:rowOff>7620</xdr:rowOff>
    </xdr:from>
    <xdr:to>
      <xdr:col>9</xdr:col>
      <xdr:colOff>1905</xdr:colOff>
      <xdr:row>69</xdr:row>
      <xdr:rowOff>144780</xdr:rowOff>
    </xdr:to>
    <xdr:sp macro="" textlink="">
      <xdr:nvSpPr>
        <xdr:cNvPr id="3597" name="Drop Down 525" hidden="1">
          <a:extLst>
            <a:ext uri="{63B3BB69-23CF-44E3-9099-C40C66FF867C}">
              <a14:compatExt xmlns:a14="http://schemas.microsoft.com/office/drawing/2010/main" spid="_x0000_s3597"/>
            </a:ext>
            <a:ext uri="{FF2B5EF4-FFF2-40B4-BE49-F238E27FC236}">
              <a16:creationId xmlns:a16="http://schemas.microsoft.com/office/drawing/2014/main" id="{00000000-0008-0000-0100-00000D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70</xdr:row>
      <xdr:rowOff>7620</xdr:rowOff>
    </xdr:from>
    <xdr:to>
      <xdr:col>9</xdr:col>
      <xdr:colOff>1905</xdr:colOff>
      <xdr:row>70</xdr:row>
      <xdr:rowOff>144780</xdr:rowOff>
    </xdr:to>
    <xdr:sp macro="" textlink="">
      <xdr:nvSpPr>
        <xdr:cNvPr id="3598" name="Drop Down 526" hidden="1">
          <a:extLst>
            <a:ext uri="{63B3BB69-23CF-44E3-9099-C40C66FF867C}">
              <a14:compatExt xmlns:a14="http://schemas.microsoft.com/office/drawing/2010/main" spid="_x0000_s3598"/>
            </a:ext>
            <a:ext uri="{FF2B5EF4-FFF2-40B4-BE49-F238E27FC236}">
              <a16:creationId xmlns:a16="http://schemas.microsoft.com/office/drawing/2014/main" id="{00000000-0008-0000-0100-00000E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71</xdr:row>
      <xdr:rowOff>7620</xdr:rowOff>
    </xdr:from>
    <xdr:to>
      <xdr:col>9</xdr:col>
      <xdr:colOff>1905</xdr:colOff>
      <xdr:row>71</xdr:row>
      <xdr:rowOff>144780</xdr:rowOff>
    </xdr:to>
    <xdr:sp macro="" textlink="">
      <xdr:nvSpPr>
        <xdr:cNvPr id="3599" name="Drop Down 527" hidden="1">
          <a:extLst>
            <a:ext uri="{63B3BB69-23CF-44E3-9099-C40C66FF867C}">
              <a14:compatExt xmlns:a14="http://schemas.microsoft.com/office/drawing/2010/main" spid="_x0000_s3599"/>
            </a:ext>
            <a:ext uri="{FF2B5EF4-FFF2-40B4-BE49-F238E27FC236}">
              <a16:creationId xmlns:a16="http://schemas.microsoft.com/office/drawing/2014/main" id="{00000000-0008-0000-0100-00000F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72</xdr:row>
      <xdr:rowOff>7620</xdr:rowOff>
    </xdr:from>
    <xdr:to>
      <xdr:col>9</xdr:col>
      <xdr:colOff>1905</xdr:colOff>
      <xdr:row>72</xdr:row>
      <xdr:rowOff>144780</xdr:rowOff>
    </xdr:to>
    <xdr:sp macro="" textlink="">
      <xdr:nvSpPr>
        <xdr:cNvPr id="3600" name="Drop Down 528" hidden="1">
          <a:extLst>
            <a:ext uri="{63B3BB69-23CF-44E3-9099-C40C66FF867C}">
              <a14:compatExt xmlns:a14="http://schemas.microsoft.com/office/drawing/2010/main" spid="_x0000_s3600"/>
            </a:ext>
            <a:ext uri="{FF2B5EF4-FFF2-40B4-BE49-F238E27FC236}">
              <a16:creationId xmlns:a16="http://schemas.microsoft.com/office/drawing/2014/main" id="{00000000-0008-0000-0100-00001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73</xdr:row>
      <xdr:rowOff>7620</xdr:rowOff>
    </xdr:from>
    <xdr:to>
      <xdr:col>9</xdr:col>
      <xdr:colOff>1905</xdr:colOff>
      <xdr:row>73</xdr:row>
      <xdr:rowOff>144780</xdr:rowOff>
    </xdr:to>
    <xdr:sp macro="" textlink="">
      <xdr:nvSpPr>
        <xdr:cNvPr id="3601" name="Drop Down 529" hidden="1">
          <a:extLst>
            <a:ext uri="{63B3BB69-23CF-44E3-9099-C40C66FF867C}">
              <a14:compatExt xmlns:a14="http://schemas.microsoft.com/office/drawing/2010/main" spid="_x0000_s3601"/>
            </a:ext>
            <a:ext uri="{FF2B5EF4-FFF2-40B4-BE49-F238E27FC236}">
              <a16:creationId xmlns:a16="http://schemas.microsoft.com/office/drawing/2014/main" id="{00000000-0008-0000-0100-000011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74</xdr:row>
      <xdr:rowOff>7620</xdr:rowOff>
    </xdr:from>
    <xdr:to>
      <xdr:col>9</xdr:col>
      <xdr:colOff>1905</xdr:colOff>
      <xdr:row>74</xdr:row>
      <xdr:rowOff>144780</xdr:rowOff>
    </xdr:to>
    <xdr:sp macro="" textlink="">
      <xdr:nvSpPr>
        <xdr:cNvPr id="3602" name="Drop Down 530" hidden="1">
          <a:extLst>
            <a:ext uri="{63B3BB69-23CF-44E3-9099-C40C66FF867C}">
              <a14:compatExt xmlns:a14="http://schemas.microsoft.com/office/drawing/2010/main" spid="_x0000_s3602"/>
            </a:ext>
            <a:ext uri="{FF2B5EF4-FFF2-40B4-BE49-F238E27FC236}">
              <a16:creationId xmlns:a16="http://schemas.microsoft.com/office/drawing/2014/main" id="{00000000-0008-0000-0100-000012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75</xdr:row>
      <xdr:rowOff>7620</xdr:rowOff>
    </xdr:from>
    <xdr:to>
      <xdr:col>9</xdr:col>
      <xdr:colOff>1905</xdr:colOff>
      <xdr:row>75</xdr:row>
      <xdr:rowOff>144780</xdr:rowOff>
    </xdr:to>
    <xdr:sp macro="" textlink="">
      <xdr:nvSpPr>
        <xdr:cNvPr id="3603" name="Drop Down 531" hidden="1">
          <a:extLst>
            <a:ext uri="{63B3BB69-23CF-44E3-9099-C40C66FF867C}">
              <a14:compatExt xmlns:a14="http://schemas.microsoft.com/office/drawing/2010/main" spid="_x0000_s3603"/>
            </a:ext>
            <a:ext uri="{FF2B5EF4-FFF2-40B4-BE49-F238E27FC236}">
              <a16:creationId xmlns:a16="http://schemas.microsoft.com/office/drawing/2014/main" id="{00000000-0008-0000-0100-000013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76</xdr:row>
      <xdr:rowOff>7620</xdr:rowOff>
    </xdr:from>
    <xdr:to>
      <xdr:col>9</xdr:col>
      <xdr:colOff>1905</xdr:colOff>
      <xdr:row>76</xdr:row>
      <xdr:rowOff>144780</xdr:rowOff>
    </xdr:to>
    <xdr:sp macro="" textlink="">
      <xdr:nvSpPr>
        <xdr:cNvPr id="3604" name="Drop Down 532" hidden="1">
          <a:extLst>
            <a:ext uri="{63B3BB69-23CF-44E3-9099-C40C66FF867C}">
              <a14:compatExt xmlns:a14="http://schemas.microsoft.com/office/drawing/2010/main" spid="_x0000_s3604"/>
            </a:ext>
            <a:ext uri="{FF2B5EF4-FFF2-40B4-BE49-F238E27FC236}">
              <a16:creationId xmlns:a16="http://schemas.microsoft.com/office/drawing/2014/main" id="{00000000-0008-0000-0100-000014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77</xdr:row>
      <xdr:rowOff>7620</xdr:rowOff>
    </xdr:from>
    <xdr:to>
      <xdr:col>9</xdr:col>
      <xdr:colOff>1905</xdr:colOff>
      <xdr:row>77</xdr:row>
      <xdr:rowOff>144780</xdr:rowOff>
    </xdr:to>
    <xdr:sp macro="" textlink="">
      <xdr:nvSpPr>
        <xdr:cNvPr id="3605" name="Drop Down 533" hidden="1">
          <a:extLst>
            <a:ext uri="{63B3BB69-23CF-44E3-9099-C40C66FF867C}">
              <a14:compatExt xmlns:a14="http://schemas.microsoft.com/office/drawing/2010/main" spid="_x0000_s3605"/>
            </a:ext>
            <a:ext uri="{FF2B5EF4-FFF2-40B4-BE49-F238E27FC236}">
              <a16:creationId xmlns:a16="http://schemas.microsoft.com/office/drawing/2014/main" id="{00000000-0008-0000-0100-000015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78</xdr:row>
      <xdr:rowOff>7620</xdr:rowOff>
    </xdr:from>
    <xdr:to>
      <xdr:col>9</xdr:col>
      <xdr:colOff>1905</xdr:colOff>
      <xdr:row>78</xdr:row>
      <xdr:rowOff>144780</xdr:rowOff>
    </xdr:to>
    <xdr:sp macro="" textlink="">
      <xdr:nvSpPr>
        <xdr:cNvPr id="3606" name="Drop Down 534" hidden="1">
          <a:extLst>
            <a:ext uri="{63B3BB69-23CF-44E3-9099-C40C66FF867C}">
              <a14:compatExt xmlns:a14="http://schemas.microsoft.com/office/drawing/2010/main" spid="_x0000_s3606"/>
            </a:ext>
            <a:ext uri="{FF2B5EF4-FFF2-40B4-BE49-F238E27FC236}">
              <a16:creationId xmlns:a16="http://schemas.microsoft.com/office/drawing/2014/main" id="{00000000-0008-0000-0100-000016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79</xdr:row>
      <xdr:rowOff>7620</xdr:rowOff>
    </xdr:from>
    <xdr:to>
      <xdr:col>9</xdr:col>
      <xdr:colOff>1905</xdr:colOff>
      <xdr:row>79</xdr:row>
      <xdr:rowOff>144780</xdr:rowOff>
    </xdr:to>
    <xdr:sp macro="" textlink="">
      <xdr:nvSpPr>
        <xdr:cNvPr id="3607" name="Drop Down 535" hidden="1">
          <a:extLst>
            <a:ext uri="{63B3BB69-23CF-44E3-9099-C40C66FF867C}">
              <a14:compatExt xmlns:a14="http://schemas.microsoft.com/office/drawing/2010/main" spid="_x0000_s3607"/>
            </a:ext>
            <a:ext uri="{FF2B5EF4-FFF2-40B4-BE49-F238E27FC236}">
              <a16:creationId xmlns:a16="http://schemas.microsoft.com/office/drawing/2014/main" id="{00000000-0008-0000-0100-000017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80</xdr:row>
      <xdr:rowOff>7620</xdr:rowOff>
    </xdr:from>
    <xdr:to>
      <xdr:col>9</xdr:col>
      <xdr:colOff>1905</xdr:colOff>
      <xdr:row>80</xdr:row>
      <xdr:rowOff>144780</xdr:rowOff>
    </xdr:to>
    <xdr:sp macro="" textlink="">
      <xdr:nvSpPr>
        <xdr:cNvPr id="3608" name="Drop Down 536" hidden="1">
          <a:extLst>
            <a:ext uri="{63B3BB69-23CF-44E3-9099-C40C66FF867C}">
              <a14:compatExt xmlns:a14="http://schemas.microsoft.com/office/drawing/2010/main" spid="_x0000_s3608"/>
            </a:ext>
            <a:ext uri="{FF2B5EF4-FFF2-40B4-BE49-F238E27FC236}">
              <a16:creationId xmlns:a16="http://schemas.microsoft.com/office/drawing/2014/main" id="{00000000-0008-0000-0100-000018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81</xdr:row>
      <xdr:rowOff>7620</xdr:rowOff>
    </xdr:from>
    <xdr:to>
      <xdr:col>9</xdr:col>
      <xdr:colOff>1905</xdr:colOff>
      <xdr:row>81</xdr:row>
      <xdr:rowOff>144780</xdr:rowOff>
    </xdr:to>
    <xdr:sp macro="" textlink="">
      <xdr:nvSpPr>
        <xdr:cNvPr id="3609" name="Drop Down 537" hidden="1">
          <a:extLst>
            <a:ext uri="{63B3BB69-23CF-44E3-9099-C40C66FF867C}">
              <a14:compatExt xmlns:a14="http://schemas.microsoft.com/office/drawing/2010/main" spid="_x0000_s3609"/>
            </a:ext>
            <a:ext uri="{FF2B5EF4-FFF2-40B4-BE49-F238E27FC236}">
              <a16:creationId xmlns:a16="http://schemas.microsoft.com/office/drawing/2014/main" id="{00000000-0008-0000-0100-000019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82</xdr:row>
      <xdr:rowOff>7620</xdr:rowOff>
    </xdr:from>
    <xdr:to>
      <xdr:col>9</xdr:col>
      <xdr:colOff>1905</xdr:colOff>
      <xdr:row>82</xdr:row>
      <xdr:rowOff>144780</xdr:rowOff>
    </xdr:to>
    <xdr:sp macro="" textlink="">
      <xdr:nvSpPr>
        <xdr:cNvPr id="3610" name="Drop Down 538" hidden="1">
          <a:extLst>
            <a:ext uri="{63B3BB69-23CF-44E3-9099-C40C66FF867C}">
              <a14:compatExt xmlns:a14="http://schemas.microsoft.com/office/drawing/2010/main" spid="_x0000_s3610"/>
            </a:ext>
            <a:ext uri="{FF2B5EF4-FFF2-40B4-BE49-F238E27FC236}">
              <a16:creationId xmlns:a16="http://schemas.microsoft.com/office/drawing/2014/main" id="{00000000-0008-0000-0100-00001A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83</xdr:row>
      <xdr:rowOff>7620</xdr:rowOff>
    </xdr:from>
    <xdr:to>
      <xdr:col>9</xdr:col>
      <xdr:colOff>1905</xdr:colOff>
      <xdr:row>83</xdr:row>
      <xdr:rowOff>144780</xdr:rowOff>
    </xdr:to>
    <xdr:sp macro="" textlink="">
      <xdr:nvSpPr>
        <xdr:cNvPr id="3611" name="Drop Down 539" hidden="1">
          <a:extLst>
            <a:ext uri="{63B3BB69-23CF-44E3-9099-C40C66FF867C}">
              <a14:compatExt xmlns:a14="http://schemas.microsoft.com/office/drawing/2010/main" spid="_x0000_s3611"/>
            </a:ext>
            <a:ext uri="{FF2B5EF4-FFF2-40B4-BE49-F238E27FC236}">
              <a16:creationId xmlns:a16="http://schemas.microsoft.com/office/drawing/2014/main" id="{00000000-0008-0000-0100-00001B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84</xdr:row>
      <xdr:rowOff>7620</xdr:rowOff>
    </xdr:from>
    <xdr:to>
      <xdr:col>9</xdr:col>
      <xdr:colOff>1905</xdr:colOff>
      <xdr:row>84</xdr:row>
      <xdr:rowOff>144780</xdr:rowOff>
    </xdr:to>
    <xdr:sp macro="" textlink="">
      <xdr:nvSpPr>
        <xdr:cNvPr id="3612" name="Drop Down 540" hidden="1">
          <a:extLst>
            <a:ext uri="{63B3BB69-23CF-44E3-9099-C40C66FF867C}">
              <a14:compatExt xmlns:a14="http://schemas.microsoft.com/office/drawing/2010/main" spid="_x0000_s3612"/>
            </a:ext>
            <a:ext uri="{FF2B5EF4-FFF2-40B4-BE49-F238E27FC236}">
              <a16:creationId xmlns:a16="http://schemas.microsoft.com/office/drawing/2014/main" id="{00000000-0008-0000-0100-00001C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85</xdr:row>
      <xdr:rowOff>7620</xdr:rowOff>
    </xdr:from>
    <xdr:to>
      <xdr:col>9</xdr:col>
      <xdr:colOff>1905</xdr:colOff>
      <xdr:row>85</xdr:row>
      <xdr:rowOff>144780</xdr:rowOff>
    </xdr:to>
    <xdr:sp macro="" textlink="">
      <xdr:nvSpPr>
        <xdr:cNvPr id="3613" name="Drop Down 541" hidden="1">
          <a:extLst>
            <a:ext uri="{63B3BB69-23CF-44E3-9099-C40C66FF867C}">
              <a14:compatExt xmlns:a14="http://schemas.microsoft.com/office/drawing/2010/main" spid="_x0000_s3613"/>
            </a:ext>
            <a:ext uri="{FF2B5EF4-FFF2-40B4-BE49-F238E27FC236}">
              <a16:creationId xmlns:a16="http://schemas.microsoft.com/office/drawing/2014/main" id="{00000000-0008-0000-0100-00001D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86</xdr:row>
      <xdr:rowOff>7620</xdr:rowOff>
    </xdr:from>
    <xdr:to>
      <xdr:col>9</xdr:col>
      <xdr:colOff>1905</xdr:colOff>
      <xdr:row>86</xdr:row>
      <xdr:rowOff>144780</xdr:rowOff>
    </xdr:to>
    <xdr:sp macro="" textlink="">
      <xdr:nvSpPr>
        <xdr:cNvPr id="3614" name="Drop Down 542" hidden="1">
          <a:extLst>
            <a:ext uri="{63B3BB69-23CF-44E3-9099-C40C66FF867C}">
              <a14:compatExt xmlns:a14="http://schemas.microsoft.com/office/drawing/2010/main" spid="_x0000_s3614"/>
            </a:ext>
            <a:ext uri="{FF2B5EF4-FFF2-40B4-BE49-F238E27FC236}">
              <a16:creationId xmlns:a16="http://schemas.microsoft.com/office/drawing/2014/main" id="{00000000-0008-0000-0100-00001E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179</xdr:row>
      <xdr:rowOff>7620</xdr:rowOff>
    </xdr:from>
    <xdr:to>
      <xdr:col>9</xdr:col>
      <xdr:colOff>1905</xdr:colOff>
      <xdr:row>179</xdr:row>
      <xdr:rowOff>152400</xdr:rowOff>
    </xdr:to>
    <xdr:sp macro="" textlink="">
      <xdr:nvSpPr>
        <xdr:cNvPr id="3616" name="Drop Down 544" hidden="1">
          <a:extLst>
            <a:ext uri="{63B3BB69-23CF-44E3-9099-C40C66FF867C}">
              <a14:compatExt xmlns:a14="http://schemas.microsoft.com/office/drawing/2010/main" spid="_x0000_s3616"/>
            </a:ext>
            <a:ext uri="{FF2B5EF4-FFF2-40B4-BE49-F238E27FC236}">
              <a16:creationId xmlns:a16="http://schemas.microsoft.com/office/drawing/2014/main" id="{00000000-0008-0000-0100-00002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180</xdr:row>
      <xdr:rowOff>7620</xdr:rowOff>
    </xdr:from>
    <xdr:to>
      <xdr:col>9</xdr:col>
      <xdr:colOff>1905</xdr:colOff>
      <xdr:row>180</xdr:row>
      <xdr:rowOff>152400</xdr:rowOff>
    </xdr:to>
    <xdr:sp macro="" textlink="">
      <xdr:nvSpPr>
        <xdr:cNvPr id="3696" name="Drop Down 624" hidden="1">
          <a:extLst>
            <a:ext uri="{63B3BB69-23CF-44E3-9099-C40C66FF867C}">
              <a14:compatExt xmlns:a14="http://schemas.microsoft.com/office/drawing/2010/main" spid="_x0000_s3696"/>
            </a:ext>
            <a:ext uri="{FF2B5EF4-FFF2-40B4-BE49-F238E27FC236}">
              <a16:creationId xmlns:a16="http://schemas.microsoft.com/office/drawing/2014/main" id="{00000000-0008-0000-0100-00007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181</xdr:row>
      <xdr:rowOff>7620</xdr:rowOff>
    </xdr:from>
    <xdr:to>
      <xdr:col>9</xdr:col>
      <xdr:colOff>1905</xdr:colOff>
      <xdr:row>181</xdr:row>
      <xdr:rowOff>152400</xdr:rowOff>
    </xdr:to>
    <xdr:sp macro="" textlink="">
      <xdr:nvSpPr>
        <xdr:cNvPr id="3697" name="Drop Down 625" hidden="1">
          <a:extLst>
            <a:ext uri="{63B3BB69-23CF-44E3-9099-C40C66FF867C}">
              <a14:compatExt xmlns:a14="http://schemas.microsoft.com/office/drawing/2010/main" spid="_x0000_s3697"/>
            </a:ext>
            <a:ext uri="{FF2B5EF4-FFF2-40B4-BE49-F238E27FC236}">
              <a16:creationId xmlns:a16="http://schemas.microsoft.com/office/drawing/2014/main" id="{00000000-0008-0000-0100-000071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182</xdr:row>
      <xdr:rowOff>7620</xdr:rowOff>
    </xdr:from>
    <xdr:to>
      <xdr:col>9</xdr:col>
      <xdr:colOff>1905</xdr:colOff>
      <xdr:row>182</xdr:row>
      <xdr:rowOff>152400</xdr:rowOff>
    </xdr:to>
    <xdr:sp macro="" textlink="">
      <xdr:nvSpPr>
        <xdr:cNvPr id="3698" name="Drop Down 626" hidden="1">
          <a:extLst>
            <a:ext uri="{63B3BB69-23CF-44E3-9099-C40C66FF867C}">
              <a14:compatExt xmlns:a14="http://schemas.microsoft.com/office/drawing/2010/main" spid="_x0000_s3698"/>
            </a:ext>
            <a:ext uri="{FF2B5EF4-FFF2-40B4-BE49-F238E27FC236}">
              <a16:creationId xmlns:a16="http://schemas.microsoft.com/office/drawing/2014/main" id="{00000000-0008-0000-0100-000072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183</xdr:row>
      <xdr:rowOff>7620</xdr:rowOff>
    </xdr:from>
    <xdr:to>
      <xdr:col>9</xdr:col>
      <xdr:colOff>1905</xdr:colOff>
      <xdr:row>183</xdr:row>
      <xdr:rowOff>152400</xdr:rowOff>
    </xdr:to>
    <xdr:sp macro="" textlink="">
      <xdr:nvSpPr>
        <xdr:cNvPr id="3699" name="Drop Down 627" hidden="1">
          <a:extLst>
            <a:ext uri="{63B3BB69-23CF-44E3-9099-C40C66FF867C}">
              <a14:compatExt xmlns:a14="http://schemas.microsoft.com/office/drawing/2010/main" spid="_x0000_s3699"/>
            </a:ext>
            <a:ext uri="{FF2B5EF4-FFF2-40B4-BE49-F238E27FC236}">
              <a16:creationId xmlns:a16="http://schemas.microsoft.com/office/drawing/2014/main" id="{00000000-0008-0000-0100-000073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184</xdr:row>
      <xdr:rowOff>7620</xdr:rowOff>
    </xdr:from>
    <xdr:to>
      <xdr:col>9</xdr:col>
      <xdr:colOff>1905</xdr:colOff>
      <xdr:row>184</xdr:row>
      <xdr:rowOff>152400</xdr:rowOff>
    </xdr:to>
    <xdr:sp macro="" textlink="">
      <xdr:nvSpPr>
        <xdr:cNvPr id="3700" name="Drop Down 628" hidden="1">
          <a:extLst>
            <a:ext uri="{63B3BB69-23CF-44E3-9099-C40C66FF867C}">
              <a14:compatExt xmlns:a14="http://schemas.microsoft.com/office/drawing/2010/main" spid="_x0000_s3700"/>
            </a:ext>
            <a:ext uri="{FF2B5EF4-FFF2-40B4-BE49-F238E27FC236}">
              <a16:creationId xmlns:a16="http://schemas.microsoft.com/office/drawing/2014/main" id="{00000000-0008-0000-0100-000074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185</xdr:row>
      <xdr:rowOff>7620</xdr:rowOff>
    </xdr:from>
    <xdr:to>
      <xdr:col>9</xdr:col>
      <xdr:colOff>1905</xdr:colOff>
      <xdr:row>185</xdr:row>
      <xdr:rowOff>152400</xdr:rowOff>
    </xdr:to>
    <xdr:sp macro="" textlink="">
      <xdr:nvSpPr>
        <xdr:cNvPr id="3701" name="Drop Down 629" hidden="1">
          <a:extLst>
            <a:ext uri="{63B3BB69-23CF-44E3-9099-C40C66FF867C}">
              <a14:compatExt xmlns:a14="http://schemas.microsoft.com/office/drawing/2010/main" spid="_x0000_s3701"/>
            </a:ext>
            <a:ext uri="{FF2B5EF4-FFF2-40B4-BE49-F238E27FC236}">
              <a16:creationId xmlns:a16="http://schemas.microsoft.com/office/drawing/2014/main" id="{00000000-0008-0000-0100-000075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186</xdr:row>
      <xdr:rowOff>7620</xdr:rowOff>
    </xdr:from>
    <xdr:to>
      <xdr:col>9</xdr:col>
      <xdr:colOff>1905</xdr:colOff>
      <xdr:row>186</xdr:row>
      <xdr:rowOff>152400</xdr:rowOff>
    </xdr:to>
    <xdr:sp macro="" textlink="">
      <xdr:nvSpPr>
        <xdr:cNvPr id="3702" name="Drop Down 630" hidden="1">
          <a:extLst>
            <a:ext uri="{63B3BB69-23CF-44E3-9099-C40C66FF867C}">
              <a14:compatExt xmlns:a14="http://schemas.microsoft.com/office/drawing/2010/main" spid="_x0000_s3702"/>
            </a:ext>
            <a:ext uri="{FF2B5EF4-FFF2-40B4-BE49-F238E27FC236}">
              <a16:creationId xmlns:a16="http://schemas.microsoft.com/office/drawing/2014/main" id="{00000000-0008-0000-0100-000076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187</xdr:row>
      <xdr:rowOff>7620</xdr:rowOff>
    </xdr:from>
    <xdr:to>
      <xdr:col>9</xdr:col>
      <xdr:colOff>1905</xdr:colOff>
      <xdr:row>187</xdr:row>
      <xdr:rowOff>152400</xdr:rowOff>
    </xdr:to>
    <xdr:sp macro="" textlink="">
      <xdr:nvSpPr>
        <xdr:cNvPr id="3703" name="Drop Down 631" hidden="1">
          <a:extLst>
            <a:ext uri="{63B3BB69-23CF-44E3-9099-C40C66FF867C}">
              <a14:compatExt xmlns:a14="http://schemas.microsoft.com/office/drawing/2010/main" spid="_x0000_s3703"/>
            </a:ext>
            <a:ext uri="{FF2B5EF4-FFF2-40B4-BE49-F238E27FC236}">
              <a16:creationId xmlns:a16="http://schemas.microsoft.com/office/drawing/2014/main" id="{00000000-0008-0000-0100-000077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188</xdr:row>
      <xdr:rowOff>7620</xdr:rowOff>
    </xdr:from>
    <xdr:to>
      <xdr:col>9</xdr:col>
      <xdr:colOff>1905</xdr:colOff>
      <xdr:row>188</xdr:row>
      <xdr:rowOff>152400</xdr:rowOff>
    </xdr:to>
    <xdr:sp macro="" textlink="">
      <xdr:nvSpPr>
        <xdr:cNvPr id="3704" name="Drop Down 632" hidden="1">
          <a:extLst>
            <a:ext uri="{63B3BB69-23CF-44E3-9099-C40C66FF867C}">
              <a14:compatExt xmlns:a14="http://schemas.microsoft.com/office/drawing/2010/main" spid="_x0000_s3704"/>
            </a:ext>
            <a:ext uri="{FF2B5EF4-FFF2-40B4-BE49-F238E27FC236}">
              <a16:creationId xmlns:a16="http://schemas.microsoft.com/office/drawing/2014/main" id="{00000000-0008-0000-0100-000078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189</xdr:row>
      <xdr:rowOff>7620</xdr:rowOff>
    </xdr:from>
    <xdr:to>
      <xdr:col>9</xdr:col>
      <xdr:colOff>1905</xdr:colOff>
      <xdr:row>189</xdr:row>
      <xdr:rowOff>152400</xdr:rowOff>
    </xdr:to>
    <xdr:sp macro="" textlink="">
      <xdr:nvSpPr>
        <xdr:cNvPr id="3705" name="Drop Down 633" hidden="1">
          <a:extLst>
            <a:ext uri="{63B3BB69-23CF-44E3-9099-C40C66FF867C}">
              <a14:compatExt xmlns:a14="http://schemas.microsoft.com/office/drawing/2010/main" spid="_x0000_s3705"/>
            </a:ext>
            <a:ext uri="{FF2B5EF4-FFF2-40B4-BE49-F238E27FC236}">
              <a16:creationId xmlns:a16="http://schemas.microsoft.com/office/drawing/2014/main" id="{00000000-0008-0000-0100-000079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190</xdr:row>
      <xdr:rowOff>7620</xdr:rowOff>
    </xdr:from>
    <xdr:to>
      <xdr:col>9</xdr:col>
      <xdr:colOff>1905</xdr:colOff>
      <xdr:row>190</xdr:row>
      <xdr:rowOff>152400</xdr:rowOff>
    </xdr:to>
    <xdr:sp macro="" textlink="">
      <xdr:nvSpPr>
        <xdr:cNvPr id="3706" name="Drop Down 634" hidden="1">
          <a:extLst>
            <a:ext uri="{63B3BB69-23CF-44E3-9099-C40C66FF867C}">
              <a14:compatExt xmlns:a14="http://schemas.microsoft.com/office/drawing/2010/main" spid="_x0000_s3706"/>
            </a:ext>
            <a:ext uri="{FF2B5EF4-FFF2-40B4-BE49-F238E27FC236}">
              <a16:creationId xmlns:a16="http://schemas.microsoft.com/office/drawing/2014/main" id="{00000000-0008-0000-0100-00007A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191</xdr:row>
      <xdr:rowOff>7620</xdr:rowOff>
    </xdr:from>
    <xdr:to>
      <xdr:col>9</xdr:col>
      <xdr:colOff>1905</xdr:colOff>
      <xdr:row>191</xdr:row>
      <xdr:rowOff>152400</xdr:rowOff>
    </xdr:to>
    <xdr:sp macro="" textlink="">
      <xdr:nvSpPr>
        <xdr:cNvPr id="3707" name="Drop Down 635" hidden="1">
          <a:extLst>
            <a:ext uri="{63B3BB69-23CF-44E3-9099-C40C66FF867C}">
              <a14:compatExt xmlns:a14="http://schemas.microsoft.com/office/drawing/2010/main" spid="_x0000_s3707"/>
            </a:ext>
            <a:ext uri="{FF2B5EF4-FFF2-40B4-BE49-F238E27FC236}">
              <a16:creationId xmlns:a16="http://schemas.microsoft.com/office/drawing/2014/main" id="{00000000-0008-0000-0100-00007B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192</xdr:row>
      <xdr:rowOff>7620</xdr:rowOff>
    </xdr:from>
    <xdr:to>
      <xdr:col>9</xdr:col>
      <xdr:colOff>1905</xdr:colOff>
      <xdr:row>192</xdr:row>
      <xdr:rowOff>152400</xdr:rowOff>
    </xdr:to>
    <xdr:sp macro="" textlink="">
      <xdr:nvSpPr>
        <xdr:cNvPr id="3708" name="Drop Down 636" hidden="1">
          <a:extLst>
            <a:ext uri="{63B3BB69-23CF-44E3-9099-C40C66FF867C}">
              <a14:compatExt xmlns:a14="http://schemas.microsoft.com/office/drawing/2010/main" spid="_x0000_s3708"/>
            </a:ext>
            <a:ext uri="{FF2B5EF4-FFF2-40B4-BE49-F238E27FC236}">
              <a16:creationId xmlns:a16="http://schemas.microsoft.com/office/drawing/2014/main" id="{00000000-0008-0000-0100-00007C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193</xdr:row>
      <xdr:rowOff>7620</xdr:rowOff>
    </xdr:from>
    <xdr:to>
      <xdr:col>9</xdr:col>
      <xdr:colOff>1905</xdr:colOff>
      <xdr:row>193</xdr:row>
      <xdr:rowOff>152400</xdr:rowOff>
    </xdr:to>
    <xdr:sp macro="" textlink="">
      <xdr:nvSpPr>
        <xdr:cNvPr id="3709" name="Drop Down 637" hidden="1">
          <a:extLst>
            <a:ext uri="{63B3BB69-23CF-44E3-9099-C40C66FF867C}">
              <a14:compatExt xmlns:a14="http://schemas.microsoft.com/office/drawing/2010/main" spid="_x0000_s3709"/>
            </a:ext>
            <a:ext uri="{FF2B5EF4-FFF2-40B4-BE49-F238E27FC236}">
              <a16:creationId xmlns:a16="http://schemas.microsoft.com/office/drawing/2014/main" id="{00000000-0008-0000-0100-00007D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194</xdr:row>
      <xdr:rowOff>7620</xdr:rowOff>
    </xdr:from>
    <xdr:to>
      <xdr:col>9</xdr:col>
      <xdr:colOff>1905</xdr:colOff>
      <xdr:row>194</xdr:row>
      <xdr:rowOff>152400</xdr:rowOff>
    </xdr:to>
    <xdr:sp macro="" textlink="">
      <xdr:nvSpPr>
        <xdr:cNvPr id="3710" name="Drop Down 638" hidden="1">
          <a:extLst>
            <a:ext uri="{63B3BB69-23CF-44E3-9099-C40C66FF867C}">
              <a14:compatExt xmlns:a14="http://schemas.microsoft.com/office/drawing/2010/main" spid="_x0000_s3710"/>
            </a:ext>
            <a:ext uri="{FF2B5EF4-FFF2-40B4-BE49-F238E27FC236}">
              <a16:creationId xmlns:a16="http://schemas.microsoft.com/office/drawing/2014/main" id="{00000000-0008-0000-0100-00007E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195</xdr:row>
      <xdr:rowOff>7620</xdr:rowOff>
    </xdr:from>
    <xdr:to>
      <xdr:col>9</xdr:col>
      <xdr:colOff>1905</xdr:colOff>
      <xdr:row>195</xdr:row>
      <xdr:rowOff>152400</xdr:rowOff>
    </xdr:to>
    <xdr:sp macro="" textlink="">
      <xdr:nvSpPr>
        <xdr:cNvPr id="3711" name="Drop Down 639" hidden="1">
          <a:extLst>
            <a:ext uri="{63B3BB69-23CF-44E3-9099-C40C66FF867C}">
              <a14:compatExt xmlns:a14="http://schemas.microsoft.com/office/drawing/2010/main" spid="_x0000_s3711"/>
            </a:ext>
            <a:ext uri="{FF2B5EF4-FFF2-40B4-BE49-F238E27FC236}">
              <a16:creationId xmlns:a16="http://schemas.microsoft.com/office/drawing/2014/main" id="{00000000-0008-0000-0100-00007F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196</xdr:row>
      <xdr:rowOff>7620</xdr:rowOff>
    </xdr:from>
    <xdr:to>
      <xdr:col>9</xdr:col>
      <xdr:colOff>1905</xdr:colOff>
      <xdr:row>196</xdr:row>
      <xdr:rowOff>152400</xdr:rowOff>
    </xdr:to>
    <xdr:sp macro="" textlink="">
      <xdr:nvSpPr>
        <xdr:cNvPr id="3712" name="Drop Down 640" hidden="1">
          <a:extLst>
            <a:ext uri="{63B3BB69-23CF-44E3-9099-C40C66FF867C}">
              <a14:compatExt xmlns:a14="http://schemas.microsoft.com/office/drawing/2010/main" spid="_x0000_s3712"/>
            </a:ext>
            <a:ext uri="{FF2B5EF4-FFF2-40B4-BE49-F238E27FC236}">
              <a16:creationId xmlns:a16="http://schemas.microsoft.com/office/drawing/2014/main" id="{00000000-0008-0000-0100-00008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197</xdr:row>
      <xdr:rowOff>7620</xdr:rowOff>
    </xdr:from>
    <xdr:to>
      <xdr:col>9</xdr:col>
      <xdr:colOff>1905</xdr:colOff>
      <xdr:row>197</xdr:row>
      <xdr:rowOff>152400</xdr:rowOff>
    </xdr:to>
    <xdr:sp macro="" textlink="">
      <xdr:nvSpPr>
        <xdr:cNvPr id="3713" name="Drop Down 641" hidden="1">
          <a:extLst>
            <a:ext uri="{63B3BB69-23CF-44E3-9099-C40C66FF867C}">
              <a14:compatExt xmlns:a14="http://schemas.microsoft.com/office/drawing/2010/main" spid="_x0000_s3713"/>
            </a:ext>
            <a:ext uri="{FF2B5EF4-FFF2-40B4-BE49-F238E27FC236}">
              <a16:creationId xmlns:a16="http://schemas.microsoft.com/office/drawing/2014/main" id="{00000000-0008-0000-0100-000081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198</xdr:row>
      <xdr:rowOff>7620</xdr:rowOff>
    </xdr:from>
    <xdr:to>
      <xdr:col>9</xdr:col>
      <xdr:colOff>1905</xdr:colOff>
      <xdr:row>198</xdr:row>
      <xdr:rowOff>152400</xdr:rowOff>
    </xdr:to>
    <xdr:sp macro="" textlink="">
      <xdr:nvSpPr>
        <xdr:cNvPr id="3714" name="Drop Down 642" hidden="1">
          <a:extLst>
            <a:ext uri="{63B3BB69-23CF-44E3-9099-C40C66FF867C}">
              <a14:compatExt xmlns:a14="http://schemas.microsoft.com/office/drawing/2010/main" spid="_x0000_s3714"/>
            </a:ext>
            <a:ext uri="{FF2B5EF4-FFF2-40B4-BE49-F238E27FC236}">
              <a16:creationId xmlns:a16="http://schemas.microsoft.com/office/drawing/2014/main" id="{00000000-0008-0000-0100-000082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199</xdr:row>
      <xdr:rowOff>7620</xdr:rowOff>
    </xdr:from>
    <xdr:to>
      <xdr:col>9</xdr:col>
      <xdr:colOff>1905</xdr:colOff>
      <xdr:row>199</xdr:row>
      <xdr:rowOff>152400</xdr:rowOff>
    </xdr:to>
    <xdr:sp macro="" textlink="">
      <xdr:nvSpPr>
        <xdr:cNvPr id="3715" name="Drop Down 643" hidden="1">
          <a:extLst>
            <a:ext uri="{63B3BB69-23CF-44E3-9099-C40C66FF867C}">
              <a14:compatExt xmlns:a14="http://schemas.microsoft.com/office/drawing/2010/main" spid="_x0000_s3715"/>
            </a:ext>
            <a:ext uri="{FF2B5EF4-FFF2-40B4-BE49-F238E27FC236}">
              <a16:creationId xmlns:a16="http://schemas.microsoft.com/office/drawing/2014/main" id="{00000000-0008-0000-0100-000083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200</xdr:row>
      <xdr:rowOff>7620</xdr:rowOff>
    </xdr:from>
    <xdr:to>
      <xdr:col>9</xdr:col>
      <xdr:colOff>1905</xdr:colOff>
      <xdr:row>200</xdr:row>
      <xdr:rowOff>152400</xdr:rowOff>
    </xdr:to>
    <xdr:sp macro="" textlink="">
      <xdr:nvSpPr>
        <xdr:cNvPr id="3716" name="Drop Down 644" hidden="1">
          <a:extLst>
            <a:ext uri="{63B3BB69-23CF-44E3-9099-C40C66FF867C}">
              <a14:compatExt xmlns:a14="http://schemas.microsoft.com/office/drawing/2010/main" spid="_x0000_s3716"/>
            </a:ext>
            <a:ext uri="{FF2B5EF4-FFF2-40B4-BE49-F238E27FC236}">
              <a16:creationId xmlns:a16="http://schemas.microsoft.com/office/drawing/2014/main" id="{00000000-0008-0000-0100-000084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201</xdr:row>
      <xdr:rowOff>7620</xdr:rowOff>
    </xdr:from>
    <xdr:to>
      <xdr:col>9</xdr:col>
      <xdr:colOff>1905</xdr:colOff>
      <xdr:row>201</xdr:row>
      <xdr:rowOff>152400</xdr:rowOff>
    </xdr:to>
    <xdr:sp macro="" textlink="">
      <xdr:nvSpPr>
        <xdr:cNvPr id="3717" name="Drop Down 645" hidden="1">
          <a:extLst>
            <a:ext uri="{63B3BB69-23CF-44E3-9099-C40C66FF867C}">
              <a14:compatExt xmlns:a14="http://schemas.microsoft.com/office/drawing/2010/main" spid="_x0000_s3717"/>
            </a:ext>
            <a:ext uri="{FF2B5EF4-FFF2-40B4-BE49-F238E27FC236}">
              <a16:creationId xmlns:a16="http://schemas.microsoft.com/office/drawing/2014/main" id="{00000000-0008-0000-0100-000085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202</xdr:row>
      <xdr:rowOff>7620</xdr:rowOff>
    </xdr:from>
    <xdr:to>
      <xdr:col>9</xdr:col>
      <xdr:colOff>1905</xdr:colOff>
      <xdr:row>202</xdr:row>
      <xdr:rowOff>152400</xdr:rowOff>
    </xdr:to>
    <xdr:sp macro="" textlink="">
      <xdr:nvSpPr>
        <xdr:cNvPr id="3718" name="Drop Down 646" hidden="1">
          <a:extLst>
            <a:ext uri="{63B3BB69-23CF-44E3-9099-C40C66FF867C}">
              <a14:compatExt xmlns:a14="http://schemas.microsoft.com/office/drawing/2010/main" spid="_x0000_s3718"/>
            </a:ext>
            <a:ext uri="{FF2B5EF4-FFF2-40B4-BE49-F238E27FC236}">
              <a16:creationId xmlns:a16="http://schemas.microsoft.com/office/drawing/2014/main" id="{00000000-0008-0000-0100-000086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203</xdr:row>
      <xdr:rowOff>7620</xdr:rowOff>
    </xdr:from>
    <xdr:to>
      <xdr:col>9</xdr:col>
      <xdr:colOff>1905</xdr:colOff>
      <xdr:row>203</xdr:row>
      <xdr:rowOff>152400</xdr:rowOff>
    </xdr:to>
    <xdr:sp macro="" textlink="">
      <xdr:nvSpPr>
        <xdr:cNvPr id="3719" name="Drop Down 647" hidden="1">
          <a:extLst>
            <a:ext uri="{63B3BB69-23CF-44E3-9099-C40C66FF867C}">
              <a14:compatExt xmlns:a14="http://schemas.microsoft.com/office/drawing/2010/main" spid="_x0000_s3719"/>
            </a:ext>
            <a:ext uri="{FF2B5EF4-FFF2-40B4-BE49-F238E27FC236}">
              <a16:creationId xmlns:a16="http://schemas.microsoft.com/office/drawing/2014/main" id="{00000000-0008-0000-0100-000087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204</xdr:row>
      <xdr:rowOff>7620</xdr:rowOff>
    </xdr:from>
    <xdr:to>
      <xdr:col>9</xdr:col>
      <xdr:colOff>1905</xdr:colOff>
      <xdr:row>204</xdr:row>
      <xdr:rowOff>152400</xdr:rowOff>
    </xdr:to>
    <xdr:sp macro="" textlink="">
      <xdr:nvSpPr>
        <xdr:cNvPr id="3720" name="Drop Down 648" hidden="1">
          <a:extLst>
            <a:ext uri="{63B3BB69-23CF-44E3-9099-C40C66FF867C}">
              <a14:compatExt xmlns:a14="http://schemas.microsoft.com/office/drawing/2010/main" spid="_x0000_s3720"/>
            </a:ext>
            <a:ext uri="{FF2B5EF4-FFF2-40B4-BE49-F238E27FC236}">
              <a16:creationId xmlns:a16="http://schemas.microsoft.com/office/drawing/2014/main" id="{00000000-0008-0000-0100-000088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205</xdr:row>
      <xdr:rowOff>7620</xdr:rowOff>
    </xdr:from>
    <xdr:to>
      <xdr:col>9</xdr:col>
      <xdr:colOff>1905</xdr:colOff>
      <xdr:row>205</xdr:row>
      <xdr:rowOff>152400</xdr:rowOff>
    </xdr:to>
    <xdr:sp macro="" textlink="">
      <xdr:nvSpPr>
        <xdr:cNvPr id="3721" name="Drop Down 649" hidden="1">
          <a:extLst>
            <a:ext uri="{63B3BB69-23CF-44E3-9099-C40C66FF867C}">
              <a14:compatExt xmlns:a14="http://schemas.microsoft.com/office/drawing/2010/main" spid="_x0000_s3721"/>
            </a:ext>
            <a:ext uri="{FF2B5EF4-FFF2-40B4-BE49-F238E27FC236}">
              <a16:creationId xmlns:a16="http://schemas.microsoft.com/office/drawing/2014/main" id="{00000000-0008-0000-0100-000089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206</xdr:row>
      <xdr:rowOff>7620</xdr:rowOff>
    </xdr:from>
    <xdr:to>
      <xdr:col>9</xdr:col>
      <xdr:colOff>1905</xdr:colOff>
      <xdr:row>206</xdr:row>
      <xdr:rowOff>152400</xdr:rowOff>
    </xdr:to>
    <xdr:sp macro="" textlink="">
      <xdr:nvSpPr>
        <xdr:cNvPr id="3722" name="Drop Down 650" hidden="1">
          <a:extLst>
            <a:ext uri="{63B3BB69-23CF-44E3-9099-C40C66FF867C}">
              <a14:compatExt xmlns:a14="http://schemas.microsoft.com/office/drawing/2010/main" spid="_x0000_s3722"/>
            </a:ext>
            <a:ext uri="{FF2B5EF4-FFF2-40B4-BE49-F238E27FC236}">
              <a16:creationId xmlns:a16="http://schemas.microsoft.com/office/drawing/2014/main" id="{00000000-0008-0000-0100-00008A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207</xdr:row>
      <xdr:rowOff>7620</xdr:rowOff>
    </xdr:from>
    <xdr:to>
      <xdr:col>9</xdr:col>
      <xdr:colOff>1905</xdr:colOff>
      <xdr:row>207</xdr:row>
      <xdr:rowOff>152400</xdr:rowOff>
    </xdr:to>
    <xdr:sp macro="" textlink="">
      <xdr:nvSpPr>
        <xdr:cNvPr id="3723" name="Drop Down 651" hidden="1">
          <a:extLst>
            <a:ext uri="{63B3BB69-23CF-44E3-9099-C40C66FF867C}">
              <a14:compatExt xmlns:a14="http://schemas.microsoft.com/office/drawing/2010/main" spid="_x0000_s3723"/>
            </a:ext>
            <a:ext uri="{FF2B5EF4-FFF2-40B4-BE49-F238E27FC236}">
              <a16:creationId xmlns:a16="http://schemas.microsoft.com/office/drawing/2014/main" id="{00000000-0008-0000-0100-00008B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208</xdr:row>
      <xdr:rowOff>7620</xdr:rowOff>
    </xdr:from>
    <xdr:to>
      <xdr:col>9</xdr:col>
      <xdr:colOff>1905</xdr:colOff>
      <xdr:row>208</xdr:row>
      <xdr:rowOff>152400</xdr:rowOff>
    </xdr:to>
    <xdr:sp macro="" textlink="">
      <xdr:nvSpPr>
        <xdr:cNvPr id="3724" name="Drop Down 652" hidden="1">
          <a:extLst>
            <a:ext uri="{63B3BB69-23CF-44E3-9099-C40C66FF867C}">
              <a14:compatExt xmlns:a14="http://schemas.microsoft.com/office/drawing/2010/main" spid="_x0000_s3724"/>
            </a:ext>
            <a:ext uri="{FF2B5EF4-FFF2-40B4-BE49-F238E27FC236}">
              <a16:creationId xmlns:a16="http://schemas.microsoft.com/office/drawing/2014/main" id="{00000000-0008-0000-0100-00008C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209</xdr:row>
      <xdr:rowOff>7620</xdr:rowOff>
    </xdr:from>
    <xdr:to>
      <xdr:col>9</xdr:col>
      <xdr:colOff>1905</xdr:colOff>
      <xdr:row>209</xdr:row>
      <xdr:rowOff>152400</xdr:rowOff>
    </xdr:to>
    <xdr:sp macro="" textlink="">
      <xdr:nvSpPr>
        <xdr:cNvPr id="3725" name="Drop Down 653" hidden="1">
          <a:extLst>
            <a:ext uri="{63B3BB69-23CF-44E3-9099-C40C66FF867C}">
              <a14:compatExt xmlns:a14="http://schemas.microsoft.com/office/drawing/2010/main" spid="_x0000_s3725"/>
            </a:ext>
            <a:ext uri="{FF2B5EF4-FFF2-40B4-BE49-F238E27FC236}">
              <a16:creationId xmlns:a16="http://schemas.microsoft.com/office/drawing/2014/main" id="{00000000-0008-0000-0100-00008D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210</xdr:row>
      <xdr:rowOff>7620</xdr:rowOff>
    </xdr:from>
    <xdr:to>
      <xdr:col>9</xdr:col>
      <xdr:colOff>1905</xdr:colOff>
      <xdr:row>210</xdr:row>
      <xdr:rowOff>152400</xdr:rowOff>
    </xdr:to>
    <xdr:sp macro="" textlink="">
      <xdr:nvSpPr>
        <xdr:cNvPr id="3726" name="Drop Down 654" hidden="1">
          <a:extLst>
            <a:ext uri="{63B3BB69-23CF-44E3-9099-C40C66FF867C}">
              <a14:compatExt xmlns:a14="http://schemas.microsoft.com/office/drawing/2010/main" spid="_x0000_s3726"/>
            </a:ext>
            <a:ext uri="{FF2B5EF4-FFF2-40B4-BE49-F238E27FC236}">
              <a16:creationId xmlns:a16="http://schemas.microsoft.com/office/drawing/2014/main" id="{00000000-0008-0000-0100-00008E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211</xdr:row>
      <xdr:rowOff>7620</xdr:rowOff>
    </xdr:from>
    <xdr:to>
      <xdr:col>9</xdr:col>
      <xdr:colOff>1905</xdr:colOff>
      <xdr:row>211</xdr:row>
      <xdr:rowOff>152400</xdr:rowOff>
    </xdr:to>
    <xdr:sp macro="" textlink="">
      <xdr:nvSpPr>
        <xdr:cNvPr id="3727" name="Drop Down 655" hidden="1">
          <a:extLst>
            <a:ext uri="{63B3BB69-23CF-44E3-9099-C40C66FF867C}">
              <a14:compatExt xmlns:a14="http://schemas.microsoft.com/office/drawing/2010/main" spid="_x0000_s3727"/>
            </a:ext>
            <a:ext uri="{FF2B5EF4-FFF2-40B4-BE49-F238E27FC236}">
              <a16:creationId xmlns:a16="http://schemas.microsoft.com/office/drawing/2014/main" id="{00000000-0008-0000-0100-00008F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212</xdr:row>
      <xdr:rowOff>7620</xdr:rowOff>
    </xdr:from>
    <xdr:to>
      <xdr:col>9</xdr:col>
      <xdr:colOff>1905</xdr:colOff>
      <xdr:row>212</xdr:row>
      <xdr:rowOff>152400</xdr:rowOff>
    </xdr:to>
    <xdr:sp macro="" textlink="">
      <xdr:nvSpPr>
        <xdr:cNvPr id="3728" name="Drop Down 656" hidden="1">
          <a:extLst>
            <a:ext uri="{63B3BB69-23CF-44E3-9099-C40C66FF867C}">
              <a14:compatExt xmlns:a14="http://schemas.microsoft.com/office/drawing/2010/main" spid="_x0000_s3728"/>
            </a:ext>
            <a:ext uri="{FF2B5EF4-FFF2-40B4-BE49-F238E27FC236}">
              <a16:creationId xmlns:a16="http://schemas.microsoft.com/office/drawing/2014/main" id="{00000000-0008-0000-0100-00009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213</xdr:row>
      <xdr:rowOff>7620</xdr:rowOff>
    </xdr:from>
    <xdr:to>
      <xdr:col>9</xdr:col>
      <xdr:colOff>1905</xdr:colOff>
      <xdr:row>213</xdr:row>
      <xdr:rowOff>152400</xdr:rowOff>
    </xdr:to>
    <xdr:sp macro="" textlink="">
      <xdr:nvSpPr>
        <xdr:cNvPr id="3729" name="Drop Down 657" hidden="1">
          <a:extLst>
            <a:ext uri="{63B3BB69-23CF-44E3-9099-C40C66FF867C}">
              <a14:compatExt xmlns:a14="http://schemas.microsoft.com/office/drawing/2010/main" spid="_x0000_s3729"/>
            </a:ext>
            <a:ext uri="{FF2B5EF4-FFF2-40B4-BE49-F238E27FC236}">
              <a16:creationId xmlns:a16="http://schemas.microsoft.com/office/drawing/2014/main" id="{00000000-0008-0000-0100-000091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214</xdr:row>
      <xdr:rowOff>7620</xdr:rowOff>
    </xdr:from>
    <xdr:to>
      <xdr:col>9</xdr:col>
      <xdr:colOff>1905</xdr:colOff>
      <xdr:row>214</xdr:row>
      <xdr:rowOff>152400</xdr:rowOff>
    </xdr:to>
    <xdr:sp macro="" textlink="">
      <xdr:nvSpPr>
        <xdr:cNvPr id="3730" name="Drop Down 658" hidden="1">
          <a:extLst>
            <a:ext uri="{63B3BB69-23CF-44E3-9099-C40C66FF867C}">
              <a14:compatExt xmlns:a14="http://schemas.microsoft.com/office/drawing/2010/main" spid="_x0000_s3730"/>
            </a:ext>
            <a:ext uri="{FF2B5EF4-FFF2-40B4-BE49-F238E27FC236}">
              <a16:creationId xmlns:a16="http://schemas.microsoft.com/office/drawing/2014/main" id="{00000000-0008-0000-0100-000092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215</xdr:row>
      <xdr:rowOff>7620</xdr:rowOff>
    </xdr:from>
    <xdr:to>
      <xdr:col>9</xdr:col>
      <xdr:colOff>1905</xdr:colOff>
      <xdr:row>215</xdr:row>
      <xdr:rowOff>152400</xdr:rowOff>
    </xdr:to>
    <xdr:sp macro="" textlink="">
      <xdr:nvSpPr>
        <xdr:cNvPr id="3731" name="Drop Down 659" hidden="1">
          <a:extLst>
            <a:ext uri="{63B3BB69-23CF-44E3-9099-C40C66FF867C}">
              <a14:compatExt xmlns:a14="http://schemas.microsoft.com/office/drawing/2010/main" spid="_x0000_s3731"/>
            </a:ext>
            <a:ext uri="{FF2B5EF4-FFF2-40B4-BE49-F238E27FC236}">
              <a16:creationId xmlns:a16="http://schemas.microsoft.com/office/drawing/2014/main" id="{00000000-0008-0000-0100-000093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216</xdr:row>
      <xdr:rowOff>7620</xdr:rowOff>
    </xdr:from>
    <xdr:to>
      <xdr:col>9</xdr:col>
      <xdr:colOff>1905</xdr:colOff>
      <xdr:row>216</xdr:row>
      <xdr:rowOff>152400</xdr:rowOff>
    </xdr:to>
    <xdr:sp macro="" textlink="">
      <xdr:nvSpPr>
        <xdr:cNvPr id="3732" name="Drop Down 660" hidden="1">
          <a:extLst>
            <a:ext uri="{63B3BB69-23CF-44E3-9099-C40C66FF867C}">
              <a14:compatExt xmlns:a14="http://schemas.microsoft.com/office/drawing/2010/main" spid="_x0000_s3732"/>
            </a:ext>
            <a:ext uri="{FF2B5EF4-FFF2-40B4-BE49-F238E27FC236}">
              <a16:creationId xmlns:a16="http://schemas.microsoft.com/office/drawing/2014/main" id="{00000000-0008-0000-0100-000094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217</xdr:row>
      <xdr:rowOff>7620</xdr:rowOff>
    </xdr:from>
    <xdr:to>
      <xdr:col>9</xdr:col>
      <xdr:colOff>1905</xdr:colOff>
      <xdr:row>217</xdr:row>
      <xdr:rowOff>152400</xdr:rowOff>
    </xdr:to>
    <xdr:sp macro="" textlink="">
      <xdr:nvSpPr>
        <xdr:cNvPr id="3733" name="Drop Down 661" hidden="1">
          <a:extLst>
            <a:ext uri="{63B3BB69-23CF-44E3-9099-C40C66FF867C}">
              <a14:compatExt xmlns:a14="http://schemas.microsoft.com/office/drawing/2010/main" spid="_x0000_s3733"/>
            </a:ext>
            <a:ext uri="{FF2B5EF4-FFF2-40B4-BE49-F238E27FC236}">
              <a16:creationId xmlns:a16="http://schemas.microsoft.com/office/drawing/2014/main" id="{00000000-0008-0000-0100-000095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218</xdr:row>
      <xdr:rowOff>7620</xdr:rowOff>
    </xdr:from>
    <xdr:to>
      <xdr:col>9</xdr:col>
      <xdr:colOff>1905</xdr:colOff>
      <xdr:row>218</xdr:row>
      <xdr:rowOff>152400</xdr:rowOff>
    </xdr:to>
    <xdr:sp macro="" textlink="">
      <xdr:nvSpPr>
        <xdr:cNvPr id="3734" name="Drop Down 662" hidden="1">
          <a:extLst>
            <a:ext uri="{63B3BB69-23CF-44E3-9099-C40C66FF867C}">
              <a14:compatExt xmlns:a14="http://schemas.microsoft.com/office/drawing/2010/main" spid="_x0000_s3734"/>
            </a:ext>
            <a:ext uri="{FF2B5EF4-FFF2-40B4-BE49-F238E27FC236}">
              <a16:creationId xmlns:a16="http://schemas.microsoft.com/office/drawing/2014/main" id="{00000000-0008-0000-0100-000096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219</xdr:row>
      <xdr:rowOff>7620</xdr:rowOff>
    </xdr:from>
    <xdr:to>
      <xdr:col>9</xdr:col>
      <xdr:colOff>1905</xdr:colOff>
      <xdr:row>219</xdr:row>
      <xdr:rowOff>152400</xdr:rowOff>
    </xdr:to>
    <xdr:sp macro="" textlink="">
      <xdr:nvSpPr>
        <xdr:cNvPr id="3735" name="Drop Down 663" hidden="1">
          <a:extLst>
            <a:ext uri="{63B3BB69-23CF-44E3-9099-C40C66FF867C}">
              <a14:compatExt xmlns:a14="http://schemas.microsoft.com/office/drawing/2010/main" spid="_x0000_s3735"/>
            </a:ext>
            <a:ext uri="{FF2B5EF4-FFF2-40B4-BE49-F238E27FC236}">
              <a16:creationId xmlns:a16="http://schemas.microsoft.com/office/drawing/2014/main" id="{00000000-0008-0000-0100-000097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220</xdr:row>
      <xdr:rowOff>7620</xdr:rowOff>
    </xdr:from>
    <xdr:to>
      <xdr:col>9</xdr:col>
      <xdr:colOff>1905</xdr:colOff>
      <xdr:row>220</xdr:row>
      <xdr:rowOff>152400</xdr:rowOff>
    </xdr:to>
    <xdr:sp macro="" textlink="">
      <xdr:nvSpPr>
        <xdr:cNvPr id="3736" name="Drop Down 664" hidden="1">
          <a:extLst>
            <a:ext uri="{63B3BB69-23CF-44E3-9099-C40C66FF867C}">
              <a14:compatExt xmlns:a14="http://schemas.microsoft.com/office/drawing/2010/main" spid="_x0000_s3736"/>
            </a:ext>
            <a:ext uri="{FF2B5EF4-FFF2-40B4-BE49-F238E27FC236}">
              <a16:creationId xmlns:a16="http://schemas.microsoft.com/office/drawing/2014/main" id="{00000000-0008-0000-0100-000098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221</xdr:row>
      <xdr:rowOff>7620</xdr:rowOff>
    </xdr:from>
    <xdr:to>
      <xdr:col>9</xdr:col>
      <xdr:colOff>1905</xdr:colOff>
      <xdr:row>221</xdr:row>
      <xdr:rowOff>152400</xdr:rowOff>
    </xdr:to>
    <xdr:sp macro="" textlink="">
      <xdr:nvSpPr>
        <xdr:cNvPr id="3737" name="Drop Down 665" hidden="1">
          <a:extLst>
            <a:ext uri="{63B3BB69-23CF-44E3-9099-C40C66FF867C}">
              <a14:compatExt xmlns:a14="http://schemas.microsoft.com/office/drawing/2010/main" spid="_x0000_s3737"/>
            </a:ext>
            <a:ext uri="{FF2B5EF4-FFF2-40B4-BE49-F238E27FC236}">
              <a16:creationId xmlns:a16="http://schemas.microsoft.com/office/drawing/2014/main" id="{00000000-0008-0000-0100-000099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222</xdr:row>
      <xdr:rowOff>7620</xdr:rowOff>
    </xdr:from>
    <xdr:to>
      <xdr:col>9</xdr:col>
      <xdr:colOff>1905</xdr:colOff>
      <xdr:row>222</xdr:row>
      <xdr:rowOff>152400</xdr:rowOff>
    </xdr:to>
    <xdr:sp macro="" textlink="">
      <xdr:nvSpPr>
        <xdr:cNvPr id="3738" name="Drop Down 666" hidden="1">
          <a:extLst>
            <a:ext uri="{63B3BB69-23CF-44E3-9099-C40C66FF867C}">
              <a14:compatExt xmlns:a14="http://schemas.microsoft.com/office/drawing/2010/main" spid="_x0000_s3738"/>
            </a:ext>
            <a:ext uri="{FF2B5EF4-FFF2-40B4-BE49-F238E27FC236}">
              <a16:creationId xmlns:a16="http://schemas.microsoft.com/office/drawing/2014/main" id="{00000000-0008-0000-0100-00009A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223</xdr:row>
      <xdr:rowOff>7620</xdr:rowOff>
    </xdr:from>
    <xdr:to>
      <xdr:col>9</xdr:col>
      <xdr:colOff>1905</xdr:colOff>
      <xdr:row>223</xdr:row>
      <xdr:rowOff>152400</xdr:rowOff>
    </xdr:to>
    <xdr:sp macro="" textlink="">
      <xdr:nvSpPr>
        <xdr:cNvPr id="3739" name="Drop Down 667" hidden="1">
          <a:extLst>
            <a:ext uri="{63B3BB69-23CF-44E3-9099-C40C66FF867C}">
              <a14:compatExt xmlns:a14="http://schemas.microsoft.com/office/drawing/2010/main" spid="_x0000_s3739"/>
            </a:ext>
            <a:ext uri="{FF2B5EF4-FFF2-40B4-BE49-F238E27FC236}">
              <a16:creationId xmlns:a16="http://schemas.microsoft.com/office/drawing/2014/main" id="{00000000-0008-0000-0100-00009B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224</xdr:row>
      <xdr:rowOff>7620</xdr:rowOff>
    </xdr:from>
    <xdr:to>
      <xdr:col>9</xdr:col>
      <xdr:colOff>1905</xdr:colOff>
      <xdr:row>224</xdr:row>
      <xdr:rowOff>152400</xdr:rowOff>
    </xdr:to>
    <xdr:sp macro="" textlink="">
      <xdr:nvSpPr>
        <xdr:cNvPr id="3740" name="Drop Down 668" hidden="1">
          <a:extLst>
            <a:ext uri="{63B3BB69-23CF-44E3-9099-C40C66FF867C}">
              <a14:compatExt xmlns:a14="http://schemas.microsoft.com/office/drawing/2010/main" spid="_x0000_s3740"/>
            </a:ext>
            <a:ext uri="{FF2B5EF4-FFF2-40B4-BE49-F238E27FC236}">
              <a16:creationId xmlns:a16="http://schemas.microsoft.com/office/drawing/2014/main" id="{00000000-0008-0000-0100-00009C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225</xdr:row>
      <xdr:rowOff>7620</xdr:rowOff>
    </xdr:from>
    <xdr:to>
      <xdr:col>9</xdr:col>
      <xdr:colOff>1905</xdr:colOff>
      <xdr:row>225</xdr:row>
      <xdr:rowOff>152400</xdr:rowOff>
    </xdr:to>
    <xdr:sp macro="" textlink="">
      <xdr:nvSpPr>
        <xdr:cNvPr id="3741" name="Drop Down 669" hidden="1">
          <a:extLst>
            <a:ext uri="{63B3BB69-23CF-44E3-9099-C40C66FF867C}">
              <a14:compatExt xmlns:a14="http://schemas.microsoft.com/office/drawing/2010/main" spid="_x0000_s3741"/>
            </a:ext>
            <a:ext uri="{FF2B5EF4-FFF2-40B4-BE49-F238E27FC236}">
              <a16:creationId xmlns:a16="http://schemas.microsoft.com/office/drawing/2014/main" id="{00000000-0008-0000-0100-00009D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226</xdr:row>
      <xdr:rowOff>7620</xdr:rowOff>
    </xdr:from>
    <xdr:to>
      <xdr:col>9</xdr:col>
      <xdr:colOff>1905</xdr:colOff>
      <xdr:row>226</xdr:row>
      <xdr:rowOff>152400</xdr:rowOff>
    </xdr:to>
    <xdr:sp macro="" textlink="">
      <xdr:nvSpPr>
        <xdr:cNvPr id="3742" name="Drop Down 670" hidden="1">
          <a:extLst>
            <a:ext uri="{63B3BB69-23CF-44E3-9099-C40C66FF867C}">
              <a14:compatExt xmlns:a14="http://schemas.microsoft.com/office/drawing/2010/main" spid="_x0000_s3742"/>
            </a:ext>
            <a:ext uri="{FF2B5EF4-FFF2-40B4-BE49-F238E27FC236}">
              <a16:creationId xmlns:a16="http://schemas.microsoft.com/office/drawing/2014/main" id="{00000000-0008-0000-0100-00009E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227</xdr:row>
      <xdr:rowOff>7620</xdr:rowOff>
    </xdr:from>
    <xdr:to>
      <xdr:col>9</xdr:col>
      <xdr:colOff>1905</xdr:colOff>
      <xdr:row>227</xdr:row>
      <xdr:rowOff>152400</xdr:rowOff>
    </xdr:to>
    <xdr:sp macro="" textlink="">
      <xdr:nvSpPr>
        <xdr:cNvPr id="3743" name="Drop Down 671" hidden="1">
          <a:extLst>
            <a:ext uri="{63B3BB69-23CF-44E3-9099-C40C66FF867C}">
              <a14:compatExt xmlns:a14="http://schemas.microsoft.com/office/drawing/2010/main" spid="_x0000_s3743"/>
            </a:ext>
            <a:ext uri="{FF2B5EF4-FFF2-40B4-BE49-F238E27FC236}">
              <a16:creationId xmlns:a16="http://schemas.microsoft.com/office/drawing/2014/main" id="{00000000-0008-0000-0100-00009F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228</xdr:row>
      <xdr:rowOff>7620</xdr:rowOff>
    </xdr:from>
    <xdr:to>
      <xdr:col>9</xdr:col>
      <xdr:colOff>1905</xdr:colOff>
      <xdr:row>228</xdr:row>
      <xdr:rowOff>152400</xdr:rowOff>
    </xdr:to>
    <xdr:sp macro="" textlink="">
      <xdr:nvSpPr>
        <xdr:cNvPr id="3744" name="Drop Down 672" hidden="1">
          <a:extLst>
            <a:ext uri="{63B3BB69-23CF-44E3-9099-C40C66FF867C}">
              <a14:compatExt xmlns:a14="http://schemas.microsoft.com/office/drawing/2010/main" spid="_x0000_s3744"/>
            </a:ext>
            <a:ext uri="{FF2B5EF4-FFF2-40B4-BE49-F238E27FC236}">
              <a16:creationId xmlns:a16="http://schemas.microsoft.com/office/drawing/2014/main" id="{00000000-0008-0000-0100-0000A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229</xdr:row>
      <xdr:rowOff>7620</xdr:rowOff>
    </xdr:from>
    <xdr:to>
      <xdr:col>9</xdr:col>
      <xdr:colOff>1905</xdr:colOff>
      <xdr:row>229</xdr:row>
      <xdr:rowOff>152400</xdr:rowOff>
    </xdr:to>
    <xdr:sp macro="" textlink="">
      <xdr:nvSpPr>
        <xdr:cNvPr id="3745" name="Drop Down 673" hidden="1">
          <a:extLst>
            <a:ext uri="{63B3BB69-23CF-44E3-9099-C40C66FF867C}">
              <a14:compatExt xmlns:a14="http://schemas.microsoft.com/office/drawing/2010/main" spid="_x0000_s3745"/>
            </a:ext>
            <a:ext uri="{FF2B5EF4-FFF2-40B4-BE49-F238E27FC236}">
              <a16:creationId xmlns:a16="http://schemas.microsoft.com/office/drawing/2014/main" id="{00000000-0008-0000-0100-0000A1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230</xdr:row>
      <xdr:rowOff>7620</xdr:rowOff>
    </xdr:from>
    <xdr:to>
      <xdr:col>9</xdr:col>
      <xdr:colOff>1905</xdr:colOff>
      <xdr:row>230</xdr:row>
      <xdr:rowOff>152400</xdr:rowOff>
    </xdr:to>
    <xdr:sp macro="" textlink="">
      <xdr:nvSpPr>
        <xdr:cNvPr id="3746" name="Drop Down 674" hidden="1">
          <a:extLst>
            <a:ext uri="{63B3BB69-23CF-44E3-9099-C40C66FF867C}">
              <a14:compatExt xmlns:a14="http://schemas.microsoft.com/office/drawing/2010/main" spid="_x0000_s3746"/>
            </a:ext>
            <a:ext uri="{FF2B5EF4-FFF2-40B4-BE49-F238E27FC236}">
              <a16:creationId xmlns:a16="http://schemas.microsoft.com/office/drawing/2014/main" id="{00000000-0008-0000-0100-0000A2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231</xdr:row>
      <xdr:rowOff>7620</xdr:rowOff>
    </xdr:from>
    <xdr:to>
      <xdr:col>9</xdr:col>
      <xdr:colOff>1905</xdr:colOff>
      <xdr:row>231</xdr:row>
      <xdr:rowOff>152400</xdr:rowOff>
    </xdr:to>
    <xdr:sp macro="" textlink="">
      <xdr:nvSpPr>
        <xdr:cNvPr id="3747" name="Drop Down 675" hidden="1">
          <a:extLst>
            <a:ext uri="{63B3BB69-23CF-44E3-9099-C40C66FF867C}">
              <a14:compatExt xmlns:a14="http://schemas.microsoft.com/office/drawing/2010/main" spid="_x0000_s3747"/>
            </a:ext>
            <a:ext uri="{FF2B5EF4-FFF2-40B4-BE49-F238E27FC236}">
              <a16:creationId xmlns:a16="http://schemas.microsoft.com/office/drawing/2014/main" id="{00000000-0008-0000-0100-0000A3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232</xdr:row>
      <xdr:rowOff>7620</xdr:rowOff>
    </xdr:from>
    <xdr:to>
      <xdr:col>9</xdr:col>
      <xdr:colOff>1905</xdr:colOff>
      <xdr:row>232</xdr:row>
      <xdr:rowOff>152400</xdr:rowOff>
    </xdr:to>
    <xdr:sp macro="" textlink="">
      <xdr:nvSpPr>
        <xdr:cNvPr id="3748" name="Drop Down 676" hidden="1">
          <a:extLst>
            <a:ext uri="{63B3BB69-23CF-44E3-9099-C40C66FF867C}">
              <a14:compatExt xmlns:a14="http://schemas.microsoft.com/office/drawing/2010/main" spid="_x0000_s3748"/>
            </a:ext>
            <a:ext uri="{FF2B5EF4-FFF2-40B4-BE49-F238E27FC236}">
              <a16:creationId xmlns:a16="http://schemas.microsoft.com/office/drawing/2014/main" id="{00000000-0008-0000-0100-0000A4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233</xdr:row>
      <xdr:rowOff>7620</xdr:rowOff>
    </xdr:from>
    <xdr:to>
      <xdr:col>9</xdr:col>
      <xdr:colOff>1905</xdr:colOff>
      <xdr:row>233</xdr:row>
      <xdr:rowOff>152400</xdr:rowOff>
    </xdr:to>
    <xdr:sp macro="" textlink="">
      <xdr:nvSpPr>
        <xdr:cNvPr id="3749" name="Drop Down 677" hidden="1">
          <a:extLst>
            <a:ext uri="{63B3BB69-23CF-44E3-9099-C40C66FF867C}">
              <a14:compatExt xmlns:a14="http://schemas.microsoft.com/office/drawing/2010/main" spid="_x0000_s3749"/>
            </a:ext>
            <a:ext uri="{FF2B5EF4-FFF2-40B4-BE49-F238E27FC236}">
              <a16:creationId xmlns:a16="http://schemas.microsoft.com/office/drawing/2014/main" id="{00000000-0008-0000-0100-0000A5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234</xdr:row>
      <xdr:rowOff>7620</xdr:rowOff>
    </xdr:from>
    <xdr:to>
      <xdr:col>9</xdr:col>
      <xdr:colOff>1905</xdr:colOff>
      <xdr:row>234</xdr:row>
      <xdr:rowOff>152400</xdr:rowOff>
    </xdr:to>
    <xdr:sp macro="" textlink="">
      <xdr:nvSpPr>
        <xdr:cNvPr id="3750" name="Drop Down 678" hidden="1">
          <a:extLst>
            <a:ext uri="{63B3BB69-23CF-44E3-9099-C40C66FF867C}">
              <a14:compatExt xmlns:a14="http://schemas.microsoft.com/office/drawing/2010/main" spid="_x0000_s3750"/>
            </a:ext>
            <a:ext uri="{FF2B5EF4-FFF2-40B4-BE49-F238E27FC236}">
              <a16:creationId xmlns:a16="http://schemas.microsoft.com/office/drawing/2014/main" id="{00000000-0008-0000-0100-0000A6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235</xdr:row>
      <xdr:rowOff>7620</xdr:rowOff>
    </xdr:from>
    <xdr:to>
      <xdr:col>9</xdr:col>
      <xdr:colOff>1905</xdr:colOff>
      <xdr:row>235</xdr:row>
      <xdr:rowOff>152400</xdr:rowOff>
    </xdr:to>
    <xdr:sp macro="" textlink="">
      <xdr:nvSpPr>
        <xdr:cNvPr id="3751" name="Drop Down 679" hidden="1">
          <a:extLst>
            <a:ext uri="{63B3BB69-23CF-44E3-9099-C40C66FF867C}">
              <a14:compatExt xmlns:a14="http://schemas.microsoft.com/office/drawing/2010/main" spid="_x0000_s3751"/>
            </a:ext>
            <a:ext uri="{FF2B5EF4-FFF2-40B4-BE49-F238E27FC236}">
              <a16:creationId xmlns:a16="http://schemas.microsoft.com/office/drawing/2014/main" id="{00000000-0008-0000-0100-0000A7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236</xdr:row>
      <xdr:rowOff>7620</xdr:rowOff>
    </xdr:from>
    <xdr:to>
      <xdr:col>9</xdr:col>
      <xdr:colOff>1905</xdr:colOff>
      <xdr:row>236</xdr:row>
      <xdr:rowOff>152400</xdr:rowOff>
    </xdr:to>
    <xdr:sp macro="" textlink="">
      <xdr:nvSpPr>
        <xdr:cNvPr id="3752" name="Drop Down 680" hidden="1">
          <a:extLst>
            <a:ext uri="{63B3BB69-23CF-44E3-9099-C40C66FF867C}">
              <a14:compatExt xmlns:a14="http://schemas.microsoft.com/office/drawing/2010/main" spid="_x0000_s3752"/>
            </a:ext>
            <a:ext uri="{FF2B5EF4-FFF2-40B4-BE49-F238E27FC236}">
              <a16:creationId xmlns:a16="http://schemas.microsoft.com/office/drawing/2014/main" id="{00000000-0008-0000-0100-0000A8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237</xdr:row>
      <xdr:rowOff>7620</xdr:rowOff>
    </xdr:from>
    <xdr:to>
      <xdr:col>9</xdr:col>
      <xdr:colOff>1905</xdr:colOff>
      <xdr:row>237</xdr:row>
      <xdr:rowOff>152400</xdr:rowOff>
    </xdr:to>
    <xdr:sp macro="" textlink="">
      <xdr:nvSpPr>
        <xdr:cNvPr id="3753" name="Drop Down 681" hidden="1">
          <a:extLst>
            <a:ext uri="{63B3BB69-23CF-44E3-9099-C40C66FF867C}">
              <a14:compatExt xmlns:a14="http://schemas.microsoft.com/office/drawing/2010/main" spid="_x0000_s3753"/>
            </a:ext>
            <a:ext uri="{FF2B5EF4-FFF2-40B4-BE49-F238E27FC236}">
              <a16:creationId xmlns:a16="http://schemas.microsoft.com/office/drawing/2014/main" id="{00000000-0008-0000-0100-0000A9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238</xdr:row>
      <xdr:rowOff>7620</xdr:rowOff>
    </xdr:from>
    <xdr:to>
      <xdr:col>9</xdr:col>
      <xdr:colOff>1905</xdr:colOff>
      <xdr:row>238</xdr:row>
      <xdr:rowOff>152400</xdr:rowOff>
    </xdr:to>
    <xdr:sp macro="" textlink="">
      <xdr:nvSpPr>
        <xdr:cNvPr id="3754" name="Drop Down 682" hidden="1">
          <a:extLst>
            <a:ext uri="{63B3BB69-23CF-44E3-9099-C40C66FF867C}">
              <a14:compatExt xmlns:a14="http://schemas.microsoft.com/office/drawing/2010/main" spid="_x0000_s3754"/>
            </a:ext>
            <a:ext uri="{FF2B5EF4-FFF2-40B4-BE49-F238E27FC236}">
              <a16:creationId xmlns:a16="http://schemas.microsoft.com/office/drawing/2014/main" id="{00000000-0008-0000-0100-0000AA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239</xdr:row>
      <xdr:rowOff>7620</xdr:rowOff>
    </xdr:from>
    <xdr:to>
      <xdr:col>9</xdr:col>
      <xdr:colOff>1905</xdr:colOff>
      <xdr:row>239</xdr:row>
      <xdr:rowOff>152400</xdr:rowOff>
    </xdr:to>
    <xdr:sp macro="" textlink="">
      <xdr:nvSpPr>
        <xdr:cNvPr id="3755" name="Drop Down 683" hidden="1">
          <a:extLst>
            <a:ext uri="{63B3BB69-23CF-44E3-9099-C40C66FF867C}">
              <a14:compatExt xmlns:a14="http://schemas.microsoft.com/office/drawing/2010/main" spid="_x0000_s3755"/>
            </a:ext>
            <a:ext uri="{FF2B5EF4-FFF2-40B4-BE49-F238E27FC236}">
              <a16:creationId xmlns:a16="http://schemas.microsoft.com/office/drawing/2014/main" id="{00000000-0008-0000-0100-0000AB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240</xdr:row>
      <xdr:rowOff>7620</xdr:rowOff>
    </xdr:from>
    <xdr:to>
      <xdr:col>9</xdr:col>
      <xdr:colOff>1905</xdr:colOff>
      <xdr:row>240</xdr:row>
      <xdr:rowOff>152400</xdr:rowOff>
    </xdr:to>
    <xdr:sp macro="" textlink="">
      <xdr:nvSpPr>
        <xdr:cNvPr id="3756" name="Drop Down 684" hidden="1">
          <a:extLst>
            <a:ext uri="{63B3BB69-23CF-44E3-9099-C40C66FF867C}">
              <a14:compatExt xmlns:a14="http://schemas.microsoft.com/office/drawing/2010/main" spid="_x0000_s3756"/>
            </a:ext>
            <a:ext uri="{FF2B5EF4-FFF2-40B4-BE49-F238E27FC236}">
              <a16:creationId xmlns:a16="http://schemas.microsoft.com/office/drawing/2014/main" id="{00000000-0008-0000-0100-0000AC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241</xdr:row>
      <xdr:rowOff>7620</xdr:rowOff>
    </xdr:from>
    <xdr:to>
      <xdr:col>9</xdr:col>
      <xdr:colOff>1905</xdr:colOff>
      <xdr:row>241</xdr:row>
      <xdr:rowOff>152400</xdr:rowOff>
    </xdr:to>
    <xdr:sp macro="" textlink="">
      <xdr:nvSpPr>
        <xdr:cNvPr id="3757" name="Drop Down 685" hidden="1">
          <a:extLst>
            <a:ext uri="{63B3BB69-23CF-44E3-9099-C40C66FF867C}">
              <a14:compatExt xmlns:a14="http://schemas.microsoft.com/office/drawing/2010/main" spid="_x0000_s3757"/>
            </a:ext>
            <a:ext uri="{FF2B5EF4-FFF2-40B4-BE49-F238E27FC236}">
              <a16:creationId xmlns:a16="http://schemas.microsoft.com/office/drawing/2014/main" id="{00000000-0008-0000-0100-0000AD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242</xdr:row>
      <xdr:rowOff>7620</xdr:rowOff>
    </xdr:from>
    <xdr:to>
      <xdr:col>9</xdr:col>
      <xdr:colOff>1905</xdr:colOff>
      <xdr:row>242</xdr:row>
      <xdr:rowOff>152400</xdr:rowOff>
    </xdr:to>
    <xdr:sp macro="" textlink="">
      <xdr:nvSpPr>
        <xdr:cNvPr id="3758" name="Drop Down 686" hidden="1">
          <a:extLst>
            <a:ext uri="{63B3BB69-23CF-44E3-9099-C40C66FF867C}">
              <a14:compatExt xmlns:a14="http://schemas.microsoft.com/office/drawing/2010/main" spid="_x0000_s3758"/>
            </a:ext>
            <a:ext uri="{FF2B5EF4-FFF2-40B4-BE49-F238E27FC236}">
              <a16:creationId xmlns:a16="http://schemas.microsoft.com/office/drawing/2014/main" id="{00000000-0008-0000-0100-0000AE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243</xdr:row>
      <xdr:rowOff>7620</xdr:rowOff>
    </xdr:from>
    <xdr:to>
      <xdr:col>9</xdr:col>
      <xdr:colOff>1905</xdr:colOff>
      <xdr:row>243</xdr:row>
      <xdr:rowOff>152400</xdr:rowOff>
    </xdr:to>
    <xdr:sp macro="" textlink="">
      <xdr:nvSpPr>
        <xdr:cNvPr id="3759" name="Drop Down 687" hidden="1">
          <a:extLst>
            <a:ext uri="{63B3BB69-23CF-44E3-9099-C40C66FF867C}">
              <a14:compatExt xmlns:a14="http://schemas.microsoft.com/office/drawing/2010/main" spid="_x0000_s3759"/>
            </a:ext>
            <a:ext uri="{FF2B5EF4-FFF2-40B4-BE49-F238E27FC236}">
              <a16:creationId xmlns:a16="http://schemas.microsoft.com/office/drawing/2014/main" id="{00000000-0008-0000-0100-0000AF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244</xdr:row>
      <xdr:rowOff>7620</xdr:rowOff>
    </xdr:from>
    <xdr:to>
      <xdr:col>9</xdr:col>
      <xdr:colOff>1905</xdr:colOff>
      <xdr:row>244</xdr:row>
      <xdr:rowOff>152400</xdr:rowOff>
    </xdr:to>
    <xdr:sp macro="" textlink="">
      <xdr:nvSpPr>
        <xdr:cNvPr id="3760" name="Drop Down 688" hidden="1">
          <a:extLst>
            <a:ext uri="{63B3BB69-23CF-44E3-9099-C40C66FF867C}">
              <a14:compatExt xmlns:a14="http://schemas.microsoft.com/office/drawing/2010/main" spid="_x0000_s3760"/>
            </a:ext>
            <a:ext uri="{FF2B5EF4-FFF2-40B4-BE49-F238E27FC236}">
              <a16:creationId xmlns:a16="http://schemas.microsoft.com/office/drawing/2014/main" id="{00000000-0008-0000-0100-0000B0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245</xdr:row>
      <xdr:rowOff>7620</xdr:rowOff>
    </xdr:from>
    <xdr:to>
      <xdr:col>9</xdr:col>
      <xdr:colOff>1905</xdr:colOff>
      <xdr:row>245</xdr:row>
      <xdr:rowOff>152400</xdr:rowOff>
    </xdr:to>
    <xdr:sp macro="" textlink="">
      <xdr:nvSpPr>
        <xdr:cNvPr id="3761" name="Drop Down 689" hidden="1">
          <a:extLst>
            <a:ext uri="{63B3BB69-23CF-44E3-9099-C40C66FF867C}">
              <a14:compatExt xmlns:a14="http://schemas.microsoft.com/office/drawing/2010/main" spid="_x0000_s3761"/>
            </a:ext>
            <a:ext uri="{FF2B5EF4-FFF2-40B4-BE49-F238E27FC236}">
              <a16:creationId xmlns:a16="http://schemas.microsoft.com/office/drawing/2014/main" id="{00000000-0008-0000-0100-0000B1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246</xdr:row>
      <xdr:rowOff>7620</xdr:rowOff>
    </xdr:from>
    <xdr:to>
      <xdr:col>9</xdr:col>
      <xdr:colOff>1905</xdr:colOff>
      <xdr:row>246</xdr:row>
      <xdr:rowOff>152400</xdr:rowOff>
    </xdr:to>
    <xdr:sp macro="" textlink="">
      <xdr:nvSpPr>
        <xdr:cNvPr id="3762" name="Drop Down 690" hidden="1">
          <a:extLst>
            <a:ext uri="{63B3BB69-23CF-44E3-9099-C40C66FF867C}">
              <a14:compatExt xmlns:a14="http://schemas.microsoft.com/office/drawing/2010/main" spid="_x0000_s3762"/>
            </a:ext>
            <a:ext uri="{FF2B5EF4-FFF2-40B4-BE49-F238E27FC236}">
              <a16:creationId xmlns:a16="http://schemas.microsoft.com/office/drawing/2014/main" id="{00000000-0008-0000-0100-0000B2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247</xdr:row>
      <xdr:rowOff>7620</xdr:rowOff>
    </xdr:from>
    <xdr:to>
      <xdr:col>9</xdr:col>
      <xdr:colOff>1905</xdr:colOff>
      <xdr:row>247</xdr:row>
      <xdr:rowOff>152400</xdr:rowOff>
    </xdr:to>
    <xdr:sp macro="" textlink="">
      <xdr:nvSpPr>
        <xdr:cNvPr id="3763" name="Drop Down 691" hidden="1">
          <a:extLst>
            <a:ext uri="{63B3BB69-23CF-44E3-9099-C40C66FF867C}">
              <a14:compatExt xmlns:a14="http://schemas.microsoft.com/office/drawing/2010/main" spid="_x0000_s3763"/>
            </a:ext>
            <a:ext uri="{FF2B5EF4-FFF2-40B4-BE49-F238E27FC236}">
              <a16:creationId xmlns:a16="http://schemas.microsoft.com/office/drawing/2014/main" id="{00000000-0008-0000-0100-0000B3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248</xdr:row>
      <xdr:rowOff>7620</xdr:rowOff>
    </xdr:from>
    <xdr:to>
      <xdr:col>9</xdr:col>
      <xdr:colOff>1905</xdr:colOff>
      <xdr:row>248</xdr:row>
      <xdr:rowOff>152400</xdr:rowOff>
    </xdr:to>
    <xdr:sp macro="" textlink="">
      <xdr:nvSpPr>
        <xdr:cNvPr id="3764" name="Drop Down 692" hidden="1">
          <a:extLst>
            <a:ext uri="{63B3BB69-23CF-44E3-9099-C40C66FF867C}">
              <a14:compatExt xmlns:a14="http://schemas.microsoft.com/office/drawing/2010/main" spid="_x0000_s3764"/>
            </a:ext>
            <a:ext uri="{FF2B5EF4-FFF2-40B4-BE49-F238E27FC236}">
              <a16:creationId xmlns:a16="http://schemas.microsoft.com/office/drawing/2014/main" id="{00000000-0008-0000-0100-0000B4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249</xdr:row>
      <xdr:rowOff>7620</xdr:rowOff>
    </xdr:from>
    <xdr:to>
      <xdr:col>9</xdr:col>
      <xdr:colOff>1905</xdr:colOff>
      <xdr:row>249</xdr:row>
      <xdr:rowOff>152400</xdr:rowOff>
    </xdr:to>
    <xdr:sp macro="" textlink="">
      <xdr:nvSpPr>
        <xdr:cNvPr id="3765" name="Drop Down 693" hidden="1">
          <a:extLst>
            <a:ext uri="{63B3BB69-23CF-44E3-9099-C40C66FF867C}">
              <a14:compatExt xmlns:a14="http://schemas.microsoft.com/office/drawing/2010/main" spid="_x0000_s3765"/>
            </a:ext>
            <a:ext uri="{FF2B5EF4-FFF2-40B4-BE49-F238E27FC236}">
              <a16:creationId xmlns:a16="http://schemas.microsoft.com/office/drawing/2014/main" id="{00000000-0008-0000-0100-0000B5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250</xdr:row>
      <xdr:rowOff>7620</xdr:rowOff>
    </xdr:from>
    <xdr:to>
      <xdr:col>9</xdr:col>
      <xdr:colOff>1905</xdr:colOff>
      <xdr:row>250</xdr:row>
      <xdr:rowOff>152400</xdr:rowOff>
    </xdr:to>
    <xdr:sp macro="" textlink="">
      <xdr:nvSpPr>
        <xdr:cNvPr id="3766" name="Drop Down 694" hidden="1">
          <a:extLst>
            <a:ext uri="{63B3BB69-23CF-44E3-9099-C40C66FF867C}">
              <a14:compatExt xmlns:a14="http://schemas.microsoft.com/office/drawing/2010/main" spid="_x0000_s3766"/>
            </a:ext>
            <a:ext uri="{FF2B5EF4-FFF2-40B4-BE49-F238E27FC236}">
              <a16:creationId xmlns:a16="http://schemas.microsoft.com/office/drawing/2014/main" id="{00000000-0008-0000-0100-0000B6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251</xdr:row>
      <xdr:rowOff>7620</xdr:rowOff>
    </xdr:from>
    <xdr:to>
      <xdr:col>9</xdr:col>
      <xdr:colOff>1905</xdr:colOff>
      <xdr:row>251</xdr:row>
      <xdr:rowOff>152400</xdr:rowOff>
    </xdr:to>
    <xdr:sp macro="" textlink="">
      <xdr:nvSpPr>
        <xdr:cNvPr id="3767" name="Drop Down 695" hidden="1">
          <a:extLst>
            <a:ext uri="{63B3BB69-23CF-44E3-9099-C40C66FF867C}">
              <a14:compatExt xmlns:a14="http://schemas.microsoft.com/office/drawing/2010/main" spid="_x0000_s3767"/>
            </a:ext>
            <a:ext uri="{FF2B5EF4-FFF2-40B4-BE49-F238E27FC236}">
              <a16:creationId xmlns:a16="http://schemas.microsoft.com/office/drawing/2014/main" id="{00000000-0008-0000-0100-0000B7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252</xdr:row>
      <xdr:rowOff>7620</xdr:rowOff>
    </xdr:from>
    <xdr:to>
      <xdr:col>9</xdr:col>
      <xdr:colOff>1905</xdr:colOff>
      <xdr:row>252</xdr:row>
      <xdr:rowOff>152400</xdr:rowOff>
    </xdr:to>
    <xdr:sp macro="" textlink="">
      <xdr:nvSpPr>
        <xdr:cNvPr id="3768" name="Drop Down 696" hidden="1">
          <a:extLst>
            <a:ext uri="{63B3BB69-23CF-44E3-9099-C40C66FF867C}">
              <a14:compatExt xmlns:a14="http://schemas.microsoft.com/office/drawing/2010/main" spid="_x0000_s3768"/>
            </a:ext>
            <a:ext uri="{FF2B5EF4-FFF2-40B4-BE49-F238E27FC236}">
              <a16:creationId xmlns:a16="http://schemas.microsoft.com/office/drawing/2014/main" id="{00000000-0008-0000-0100-0000B8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253</xdr:row>
      <xdr:rowOff>7620</xdr:rowOff>
    </xdr:from>
    <xdr:to>
      <xdr:col>9</xdr:col>
      <xdr:colOff>1905</xdr:colOff>
      <xdr:row>253</xdr:row>
      <xdr:rowOff>152400</xdr:rowOff>
    </xdr:to>
    <xdr:sp macro="" textlink="">
      <xdr:nvSpPr>
        <xdr:cNvPr id="3769" name="Drop Down 697" hidden="1">
          <a:extLst>
            <a:ext uri="{63B3BB69-23CF-44E3-9099-C40C66FF867C}">
              <a14:compatExt xmlns:a14="http://schemas.microsoft.com/office/drawing/2010/main" spid="_x0000_s3769"/>
            </a:ext>
            <a:ext uri="{FF2B5EF4-FFF2-40B4-BE49-F238E27FC236}">
              <a16:creationId xmlns:a16="http://schemas.microsoft.com/office/drawing/2014/main" id="{00000000-0008-0000-0100-0000B9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254</xdr:row>
      <xdr:rowOff>7620</xdr:rowOff>
    </xdr:from>
    <xdr:to>
      <xdr:col>9</xdr:col>
      <xdr:colOff>1905</xdr:colOff>
      <xdr:row>254</xdr:row>
      <xdr:rowOff>152400</xdr:rowOff>
    </xdr:to>
    <xdr:sp macro="" textlink="">
      <xdr:nvSpPr>
        <xdr:cNvPr id="3770" name="Drop Down 698" hidden="1">
          <a:extLst>
            <a:ext uri="{63B3BB69-23CF-44E3-9099-C40C66FF867C}">
              <a14:compatExt xmlns:a14="http://schemas.microsoft.com/office/drawing/2010/main" spid="_x0000_s3770"/>
            </a:ext>
            <a:ext uri="{FF2B5EF4-FFF2-40B4-BE49-F238E27FC236}">
              <a16:creationId xmlns:a16="http://schemas.microsoft.com/office/drawing/2014/main" id="{00000000-0008-0000-0100-0000BA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255</xdr:row>
      <xdr:rowOff>7620</xdr:rowOff>
    </xdr:from>
    <xdr:to>
      <xdr:col>9</xdr:col>
      <xdr:colOff>1905</xdr:colOff>
      <xdr:row>255</xdr:row>
      <xdr:rowOff>152400</xdr:rowOff>
    </xdr:to>
    <xdr:sp macro="" textlink="">
      <xdr:nvSpPr>
        <xdr:cNvPr id="3771" name="Drop Down 699" hidden="1">
          <a:extLst>
            <a:ext uri="{63B3BB69-23CF-44E3-9099-C40C66FF867C}">
              <a14:compatExt xmlns:a14="http://schemas.microsoft.com/office/drawing/2010/main" spid="_x0000_s3771"/>
            </a:ext>
            <a:ext uri="{FF2B5EF4-FFF2-40B4-BE49-F238E27FC236}">
              <a16:creationId xmlns:a16="http://schemas.microsoft.com/office/drawing/2014/main" id="{00000000-0008-0000-0100-0000BB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256</xdr:row>
      <xdr:rowOff>7620</xdr:rowOff>
    </xdr:from>
    <xdr:to>
      <xdr:col>9</xdr:col>
      <xdr:colOff>1905</xdr:colOff>
      <xdr:row>256</xdr:row>
      <xdr:rowOff>152400</xdr:rowOff>
    </xdr:to>
    <xdr:sp macro="" textlink="">
      <xdr:nvSpPr>
        <xdr:cNvPr id="3772" name="Drop Down 700" hidden="1">
          <a:extLst>
            <a:ext uri="{63B3BB69-23CF-44E3-9099-C40C66FF867C}">
              <a14:compatExt xmlns:a14="http://schemas.microsoft.com/office/drawing/2010/main" spid="_x0000_s3772"/>
            </a:ext>
            <a:ext uri="{FF2B5EF4-FFF2-40B4-BE49-F238E27FC236}">
              <a16:creationId xmlns:a16="http://schemas.microsoft.com/office/drawing/2014/main" id="{00000000-0008-0000-0100-0000BC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257</xdr:row>
      <xdr:rowOff>7620</xdr:rowOff>
    </xdr:from>
    <xdr:to>
      <xdr:col>9</xdr:col>
      <xdr:colOff>1905</xdr:colOff>
      <xdr:row>257</xdr:row>
      <xdr:rowOff>152400</xdr:rowOff>
    </xdr:to>
    <xdr:sp macro="" textlink="">
      <xdr:nvSpPr>
        <xdr:cNvPr id="3773" name="Drop Down 701" hidden="1">
          <a:extLst>
            <a:ext uri="{63B3BB69-23CF-44E3-9099-C40C66FF867C}">
              <a14:compatExt xmlns:a14="http://schemas.microsoft.com/office/drawing/2010/main" spid="_x0000_s3773"/>
            </a:ext>
            <a:ext uri="{FF2B5EF4-FFF2-40B4-BE49-F238E27FC236}">
              <a16:creationId xmlns:a16="http://schemas.microsoft.com/office/drawing/2014/main" id="{00000000-0008-0000-0100-0000BD0E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30480</xdr:colOff>
      <xdr:row>9</xdr:row>
      <xdr:rowOff>7620</xdr:rowOff>
    </xdr:from>
    <xdr:to>
      <xdr:col>8</xdr:col>
      <xdr:colOff>106680</xdr:colOff>
      <xdr:row>9</xdr:row>
      <xdr:rowOff>144780</xdr:rowOff>
    </xdr:to>
    <xdr:sp macro="" textlink="">
      <xdr:nvSpPr>
        <xdr:cNvPr id="10241" name="Drop Down 1" hidden="1">
          <a:extLst>
            <a:ext uri="{63B3BB69-23CF-44E3-9099-C40C66FF867C}">
              <a14:compatExt xmlns:a14="http://schemas.microsoft.com/office/drawing/2010/main"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xdr:row>
      <xdr:rowOff>7620</xdr:rowOff>
    </xdr:from>
    <xdr:to>
      <xdr:col>8</xdr:col>
      <xdr:colOff>106680</xdr:colOff>
      <xdr:row>8</xdr:row>
      <xdr:rowOff>144780</xdr:rowOff>
    </xdr:to>
    <xdr:sp macro="" textlink="">
      <xdr:nvSpPr>
        <xdr:cNvPr id="10242" name="Drop Down 2" hidden="1">
          <a:extLst>
            <a:ext uri="{63B3BB69-23CF-44E3-9099-C40C66FF867C}">
              <a14:compatExt xmlns:a14="http://schemas.microsoft.com/office/drawing/2010/main"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10</xdr:row>
      <xdr:rowOff>7620</xdr:rowOff>
    </xdr:from>
    <xdr:to>
      <xdr:col>8</xdr:col>
      <xdr:colOff>106680</xdr:colOff>
      <xdr:row>10</xdr:row>
      <xdr:rowOff>144780</xdr:rowOff>
    </xdr:to>
    <xdr:sp macro="" textlink="">
      <xdr:nvSpPr>
        <xdr:cNvPr id="10243" name="Drop Down 3" hidden="1">
          <a:extLst>
            <a:ext uri="{63B3BB69-23CF-44E3-9099-C40C66FF867C}">
              <a14:compatExt xmlns:a14="http://schemas.microsoft.com/office/drawing/2010/main"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11</xdr:row>
      <xdr:rowOff>7620</xdr:rowOff>
    </xdr:from>
    <xdr:to>
      <xdr:col>8</xdr:col>
      <xdr:colOff>106680</xdr:colOff>
      <xdr:row>11</xdr:row>
      <xdr:rowOff>144780</xdr:rowOff>
    </xdr:to>
    <xdr:sp macro="" textlink="">
      <xdr:nvSpPr>
        <xdr:cNvPr id="10244" name="Drop Down 4"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12</xdr:row>
      <xdr:rowOff>7620</xdr:rowOff>
    </xdr:from>
    <xdr:to>
      <xdr:col>8</xdr:col>
      <xdr:colOff>106680</xdr:colOff>
      <xdr:row>12</xdr:row>
      <xdr:rowOff>144780</xdr:rowOff>
    </xdr:to>
    <xdr:sp macro="" textlink="">
      <xdr:nvSpPr>
        <xdr:cNvPr id="10245" name="Drop Down 5" hidden="1">
          <a:extLst>
            <a:ext uri="{63B3BB69-23CF-44E3-9099-C40C66FF867C}">
              <a14:compatExt xmlns:a14="http://schemas.microsoft.com/office/drawing/2010/main"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13</xdr:row>
      <xdr:rowOff>7620</xdr:rowOff>
    </xdr:from>
    <xdr:to>
      <xdr:col>8</xdr:col>
      <xdr:colOff>106680</xdr:colOff>
      <xdr:row>13</xdr:row>
      <xdr:rowOff>144780</xdr:rowOff>
    </xdr:to>
    <xdr:sp macro="" textlink="">
      <xdr:nvSpPr>
        <xdr:cNvPr id="10246" name="Drop Down 6" hidden="1">
          <a:extLst>
            <a:ext uri="{63B3BB69-23CF-44E3-9099-C40C66FF867C}">
              <a14:compatExt xmlns:a14="http://schemas.microsoft.com/office/drawing/2010/main"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14</xdr:row>
      <xdr:rowOff>7620</xdr:rowOff>
    </xdr:from>
    <xdr:to>
      <xdr:col>8</xdr:col>
      <xdr:colOff>106680</xdr:colOff>
      <xdr:row>14</xdr:row>
      <xdr:rowOff>144780</xdr:rowOff>
    </xdr:to>
    <xdr:sp macro="" textlink="">
      <xdr:nvSpPr>
        <xdr:cNvPr id="10247" name="Drop Down 7"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15</xdr:row>
      <xdr:rowOff>7620</xdr:rowOff>
    </xdr:from>
    <xdr:to>
      <xdr:col>8</xdr:col>
      <xdr:colOff>106680</xdr:colOff>
      <xdr:row>15</xdr:row>
      <xdr:rowOff>144780</xdr:rowOff>
    </xdr:to>
    <xdr:sp macro="" textlink="">
      <xdr:nvSpPr>
        <xdr:cNvPr id="10248" name="Drop Down 8"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16</xdr:row>
      <xdr:rowOff>7620</xdr:rowOff>
    </xdr:from>
    <xdr:to>
      <xdr:col>8</xdr:col>
      <xdr:colOff>106680</xdr:colOff>
      <xdr:row>16</xdr:row>
      <xdr:rowOff>144780</xdr:rowOff>
    </xdr:to>
    <xdr:sp macro="" textlink="">
      <xdr:nvSpPr>
        <xdr:cNvPr id="10249" name="Drop Down 9"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17</xdr:row>
      <xdr:rowOff>7620</xdr:rowOff>
    </xdr:from>
    <xdr:to>
      <xdr:col>8</xdr:col>
      <xdr:colOff>106680</xdr:colOff>
      <xdr:row>17</xdr:row>
      <xdr:rowOff>144780</xdr:rowOff>
    </xdr:to>
    <xdr:sp macro="" textlink="">
      <xdr:nvSpPr>
        <xdr:cNvPr id="10250" name="Drop Down 10"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18</xdr:row>
      <xdr:rowOff>7620</xdr:rowOff>
    </xdr:from>
    <xdr:to>
      <xdr:col>8</xdr:col>
      <xdr:colOff>106680</xdr:colOff>
      <xdr:row>18</xdr:row>
      <xdr:rowOff>144780</xdr:rowOff>
    </xdr:to>
    <xdr:sp macro="" textlink="">
      <xdr:nvSpPr>
        <xdr:cNvPr id="10251" name="Drop Down 11"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19</xdr:row>
      <xdr:rowOff>7620</xdr:rowOff>
    </xdr:from>
    <xdr:to>
      <xdr:col>8</xdr:col>
      <xdr:colOff>106680</xdr:colOff>
      <xdr:row>19</xdr:row>
      <xdr:rowOff>144780</xdr:rowOff>
    </xdr:to>
    <xdr:sp macro="" textlink="">
      <xdr:nvSpPr>
        <xdr:cNvPr id="10252" name="Drop Down 12"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20</xdr:row>
      <xdr:rowOff>7620</xdr:rowOff>
    </xdr:from>
    <xdr:to>
      <xdr:col>8</xdr:col>
      <xdr:colOff>106680</xdr:colOff>
      <xdr:row>20</xdr:row>
      <xdr:rowOff>144780</xdr:rowOff>
    </xdr:to>
    <xdr:sp macro="" textlink="">
      <xdr:nvSpPr>
        <xdr:cNvPr id="10253" name="Drop Down 13"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21</xdr:row>
      <xdr:rowOff>7620</xdr:rowOff>
    </xdr:from>
    <xdr:to>
      <xdr:col>8</xdr:col>
      <xdr:colOff>106680</xdr:colOff>
      <xdr:row>21</xdr:row>
      <xdr:rowOff>144780</xdr:rowOff>
    </xdr:to>
    <xdr:sp macro="" textlink="">
      <xdr:nvSpPr>
        <xdr:cNvPr id="10254" name="Drop Down 14"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22</xdr:row>
      <xdr:rowOff>7620</xdr:rowOff>
    </xdr:from>
    <xdr:to>
      <xdr:col>8</xdr:col>
      <xdr:colOff>106680</xdr:colOff>
      <xdr:row>22</xdr:row>
      <xdr:rowOff>144780</xdr:rowOff>
    </xdr:to>
    <xdr:sp macro="" textlink="">
      <xdr:nvSpPr>
        <xdr:cNvPr id="10255" name="Drop Down 15"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23</xdr:row>
      <xdr:rowOff>7620</xdr:rowOff>
    </xdr:from>
    <xdr:to>
      <xdr:col>8</xdr:col>
      <xdr:colOff>106680</xdr:colOff>
      <xdr:row>23</xdr:row>
      <xdr:rowOff>144780</xdr:rowOff>
    </xdr:to>
    <xdr:sp macro="" textlink="">
      <xdr:nvSpPr>
        <xdr:cNvPr id="10256" name="Drop Down 16"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24</xdr:row>
      <xdr:rowOff>7620</xdr:rowOff>
    </xdr:from>
    <xdr:to>
      <xdr:col>8</xdr:col>
      <xdr:colOff>106680</xdr:colOff>
      <xdr:row>24</xdr:row>
      <xdr:rowOff>144780</xdr:rowOff>
    </xdr:to>
    <xdr:sp macro="" textlink="">
      <xdr:nvSpPr>
        <xdr:cNvPr id="10257" name="Drop Down 17"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25</xdr:row>
      <xdr:rowOff>7620</xdr:rowOff>
    </xdr:from>
    <xdr:to>
      <xdr:col>8</xdr:col>
      <xdr:colOff>106680</xdr:colOff>
      <xdr:row>25</xdr:row>
      <xdr:rowOff>144780</xdr:rowOff>
    </xdr:to>
    <xdr:sp macro="" textlink="">
      <xdr:nvSpPr>
        <xdr:cNvPr id="10258" name="Drop Down 18"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26</xdr:row>
      <xdr:rowOff>7620</xdr:rowOff>
    </xdr:from>
    <xdr:to>
      <xdr:col>8</xdr:col>
      <xdr:colOff>106680</xdr:colOff>
      <xdr:row>26</xdr:row>
      <xdr:rowOff>144780</xdr:rowOff>
    </xdr:to>
    <xdr:sp macro="" textlink="">
      <xdr:nvSpPr>
        <xdr:cNvPr id="10259" name="Drop Down 19"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27</xdr:row>
      <xdr:rowOff>7620</xdr:rowOff>
    </xdr:from>
    <xdr:to>
      <xdr:col>8</xdr:col>
      <xdr:colOff>106680</xdr:colOff>
      <xdr:row>27</xdr:row>
      <xdr:rowOff>144780</xdr:rowOff>
    </xdr:to>
    <xdr:sp macro="" textlink="">
      <xdr:nvSpPr>
        <xdr:cNvPr id="10260" name="Drop Down 20" hidden="1">
          <a:extLst>
            <a:ext uri="{63B3BB69-23CF-44E3-9099-C40C66FF867C}">
              <a14:compatExt xmlns:a14="http://schemas.microsoft.com/office/drawing/2010/main"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28</xdr:row>
      <xdr:rowOff>7620</xdr:rowOff>
    </xdr:from>
    <xdr:to>
      <xdr:col>8</xdr:col>
      <xdr:colOff>106680</xdr:colOff>
      <xdr:row>28</xdr:row>
      <xdr:rowOff>144780</xdr:rowOff>
    </xdr:to>
    <xdr:sp macro="" textlink="">
      <xdr:nvSpPr>
        <xdr:cNvPr id="10261" name="Drop Down 21" hidden="1">
          <a:extLst>
            <a:ext uri="{63B3BB69-23CF-44E3-9099-C40C66FF867C}">
              <a14:compatExt xmlns:a14="http://schemas.microsoft.com/office/drawing/2010/main"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29</xdr:row>
      <xdr:rowOff>7620</xdr:rowOff>
    </xdr:from>
    <xdr:to>
      <xdr:col>8</xdr:col>
      <xdr:colOff>106680</xdr:colOff>
      <xdr:row>29</xdr:row>
      <xdr:rowOff>144780</xdr:rowOff>
    </xdr:to>
    <xdr:sp macro="" textlink="">
      <xdr:nvSpPr>
        <xdr:cNvPr id="10262" name="Drop Down 22" hidden="1">
          <a:extLst>
            <a:ext uri="{63B3BB69-23CF-44E3-9099-C40C66FF867C}">
              <a14:compatExt xmlns:a14="http://schemas.microsoft.com/office/drawing/2010/main"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30</xdr:row>
      <xdr:rowOff>7620</xdr:rowOff>
    </xdr:from>
    <xdr:to>
      <xdr:col>8</xdr:col>
      <xdr:colOff>106680</xdr:colOff>
      <xdr:row>30</xdr:row>
      <xdr:rowOff>144780</xdr:rowOff>
    </xdr:to>
    <xdr:sp macro="" textlink="">
      <xdr:nvSpPr>
        <xdr:cNvPr id="10263" name="Drop Down 23" hidden="1">
          <a:extLst>
            <a:ext uri="{63B3BB69-23CF-44E3-9099-C40C66FF867C}">
              <a14:compatExt xmlns:a14="http://schemas.microsoft.com/office/drawing/2010/main"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31</xdr:row>
      <xdr:rowOff>7620</xdr:rowOff>
    </xdr:from>
    <xdr:to>
      <xdr:col>8</xdr:col>
      <xdr:colOff>106680</xdr:colOff>
      <xdr:row>31</xdr:row>
      <xdr:rowOff>144780</xdr:rowOff>
    </xdr:to>
    <xdr:sp macro="" textlink="">
      <xdr:nvSpPr>
        <xdr:cNvPr id="10264" name="Drop Down 24" hidden="1">
          <a:extLst>
            <a:ext uri="{63B3BB69-23CF-44E3-9099-C40C66FF867C}">
              <a14:compatExt xmlns:a14="http://schemas.microsoft.com/office/drawing/2010/main"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32</xdr:row>
      <xdr:rowOff>7620</xdr:rowOff>
    </xdr:from>
    <xdr:to>
      <xdr:col>8</xdr:col>
      <xdr:colOff>106680</xdr:colOff>
      <xdr:row>32</xdr:row>
      <xdr:rowOff>144780</xdr:rowOff>
    </xdr:to>
    <xdr:sp macro="" textlink="">
      <xdr:nvSpPr>
        <xdr:cNvPr id="10265" name="Drop Down 25" hidden="1">
          <a:extLst>
            <a:ext uri="{63B3BB69-23CF-44E3-9099-C40C66FF867C}">
              <a14:compatExt xmlns:a14="http://schemas.microsoft.com/office/drawing/2010/main"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33</xdr:row>
      <xdr:rowOff>7620</xdr:rowOff>
    </xdr:from>
    <xdr:to>
      <xdr:col>8</xdr:col>
      <xdr:colOff>106680</xdr:colOff>
      <xdr:row>33</xdr:row>
      <xdr:rowOff>144780</xdr:rowOff>
    </xdr:to>
    <xdr:sp macro="" textlink="">
      <xdr:nvSpPr>
        <xdr:cNvPr id="10266" name="Drop Down 26" hidden="1">
          <a:extLst>
            <a:ext uri="{63B3BB69-23CF-44E3-9099-C40C66FF867C}">
              <a14:compatExt xmlns:a14="http://schemas.microsoft.com/office/drawing/2010/main" spid="_x0000_s10266"/>
            </a:ext>
            <a:ext uri="{FF2B5EF4-FFF2-40B4-BE49-F238E27FC236}">
              <a16:creationId xmlns:a16="http://schemas.microsoft.com/office/drawing/2014/main" id="{00000000-0008-0000-0200-00001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34</xdr:row>
      <xdr:rowOff>7620</xdr:rowOff>
    </xdr:from>
    <xdr:to>
      <xdr:col>8</xdr:col>
      <xdr:colOff>106680</xdr:colOff>
      <xdr:row>34</xdr:row>
      <xdr:rowOff>144780</xdr:rowOff>
    </xdr:to>
    <xdr:sp macro="" textlink="">
      <xdr:nvSpPr>
        <xdr:cNvPr id="10267" name="Drop Down 27" hidden="1">
          <a:extLst>
            <a:ext uri="{63B3BB69-23CF-44E3-9099-C40C66FF867C}">
              <a14:compatExt xmlns:a14="http://schemas.microsoft.com/office/drawing/2010/main" spid="_x0000_s10267"/>
            </a:ext>
            <a:ext uri="{FF2B5EF4-FFF2-40B4-BE49-F238E27FC236}">
              <a16:creationId xmlns:a16="http://schemas.microsoft.com/office/drawing/2014/main" id="{00000000-0008-0000-0200-00001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35</xdr:row>
      <xdr:rowOff>7620</xdr:rowOff>
    </xdr:from>
    <xdr:to>
      <xdr:col>8</xdr:col>
      <xdr:colOff>106680</xdr:colOff>
      <xdr:row>35</xdr:row>
      <xdr:rowOff>144780</xdr:rowOff>
    </xdr:to>
    <xdr:sp macro="" textlink="">
      <xdr:nvSpPr>
        <xdr:cNvPr id="10268" name="Drop Down 28" hidden="1">
          <a:extLst>
            <a:ext uri="{63B3BB69-23CF-44E3-9099-C40C66FF867C}">
              <a14:compatExt xmlns:a14="http://schemas.microsoft.com/office/drawing/2010/main"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36</xdr:row>
      <xdr:rowOff>7620</xdr:rowOff>
    </xdr:from>
    <xdr:to>
      <xdr:col>8</xdr:col>
      <xdr:colOff>106680</xdr:colOff>
      <xdr:row>36</xdr:row>
      <xdr:rowOff>144780</xdr:rowOff>
    </xdr:to>
    <xdr:sp macro="" textlink="">
      <xdr:nvSpPr>
        <xdr:cNvPr id="10269" name="Drop Down 29" hidden="1">
          <a:extLst>
            <a:ext uri="{63B3BB69-23CF-44E3-9099-C40C66FF867C}">
              <a14:compatExt xmlns:a14="http://schemas.microsoft.com/office/drawing/2010/main"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37</xdr:row>
      <xdr:rowOff>7620</xdr:rowOff>
    </xdr:from>
    <xdr:to>
      <xdr:col>8</xdr:col>
      <xdr:colOff>106680</xdr:colOff>
      <xdr:row>37</xdr:row>
      <xdr:rowOff>144780</xdr:rowOff>
    </xdr:to>
    <xdr:sp macro="" textlink="">
      <xdr:nvSpPr>
        <xdr:cNvPr id="10270" name="Drop Down 30" hidden="1">
          <a:extLst>
            <a:ext uri="{63B3BB69-23CF-44E3-9099-C40C66FF867C}">
              <a14:compatExt xmlns:a14="http://schemas.microsoft.com/office/drawing/2010/main" spid="_x0000_s10270"/>
            </a:ext>
            <a:ext uri="{FF2B5EF4-FFF2-40B4-BE49-F238E27FC236}">
              <a16:creationId xmlns:a16="http://schemas.microsoft.com/office/drawing/2014/main" id="{00000000-0008-0000-0200-00001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38</xdr:row>
      <xdr:rowOff>7620</xdr:rowOff>
    </xdr:from>
    <xdr:to>
      <xdr:col>8</xdr:col>
      <xdr:colOff>106680</xdr:colOff>
      <xdr:row>38</xdr:row>
      <xdr:rowOff>144780</xdr:rowOff>
    </xdr:to>
    <xdr:sp macro="" textlink="">
      <xdr:nvSpPr>
        <xdr:cNvPr id="10271" name="Drop Down 31" hidden="1">
          <a:extLst>
            <a:ext uri="{63B3BB69-23CF-44E3-9099-C40C66FF867C}">
              <a14:compatExt xmlns:a14="http://schemas.microsoft.com/office/drawing/2010/main"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39</xdr:row>
      <xdr:rowOff>7620</xdr:rowOff>
    </xdr:from>
    <xdr:to>
      <xdr:col>8</xdr:col>
      <xdr:colOff>106680</xdr:colOff>
      <xdr:row>39</xdr:row>
      <xdr:rowOff>144780</xdr:rowOff>
    </xdr:to>
    <xdr:sp macro="" textlink="">
      <xdr:nvSpPr>
        <xdr:cNvPr id="10272" name="Drop Down 32" hidden="1">
          <a:extLst>
            <a:ext uri="{63B3BB69-23CF-44E3-9099-C40C66FF867C}">
              <a14:compatExt xmlns:a14="http://schemas.microsoft.com/office/drawing/2010/main" spid="_x0000_s10272"/>
            </a:ext>
            <a:ext uri="{FF2B5EF4-FFF2-40B4-BE49-F238E27FC236}">
              <a16:creationId xmlns:a16="http://schemas.microsoft.com/office/drawing/2014/main" id="{00000000-0008-0000-0200-00002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40</xdr:row>
      <xdr:rowOff>7620</xdr:rowOff>
    </xdr:from>
    <xdr:to>
      <xdr:col>8</xdr:col>
      <xdr:colOff>106680</xdr:colOff>
      <xdr:row>40</xdr:row>
      <xdr:rowOff>144780</xdr:rowOff>
    </xdr:to>
    <xdr:sp macro="" textlink="">
      <xdr:nvSpPr>
        <xdr:cNvPr id="10273" name="Drop Down 33" hidden="1">
          <a:extLst>
            <a:ext uri="{63B3BB69-23CF-44E3-9099-C40C66FF867C}">
              <a14:compatExt xmlns:a14="http://schemas.microsoft.com/office/drawing/2010/main" spid="_x0000_s10273"/>
            </a:ext>
            <a:ext uri="{FF2B5EF4-FFF2-40B4-BE49-F238E27FC236}">
              <a16:creationId xmlns:a16="http://schemas.microsoft.com/office/drawing/2014/main" id="{00000000-0008-0000-0200-00002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41</xdr:row>
      <xdr:rowOff>7620</xdr:rowOff>
    </xdr:from>
    <xdr:to>
      <xdr:col>8</xdr:col>
      <xdr:colOff>106680</xdr:colOff>
      <xdr:row>41</xdr:row>
      <xdr:rowOff>144780</xdr:rowOff>
    </xdr:to>
    <xdr:sp macro="" textlink="">
      <xdr:nvSpPr>
        <xdr:cNvPr id="10274" name="Drop Down 34" hidden="1">
          <a:extLst>
            <a:ext uri="{63B3BB69-23CF-44E3-9099-C40C66FF867C}">
              <a14:compatExt xmlns:a14="http://schemas.microsoft.com/office/drawing/2010/main" spid="_x0000_s10274"/>
            </a:ext>
            <a:ext uri="{FF2B5EF4-FFF2-40B4-BE49-F238E27FC236}">
              <a16:creationId xmlns:a16="http://schemas.microsoft.com/office/drawing/2014/main" id="{00000000-0008-0000-0200-00002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42</xdr:row>
      <xdr:rowOff>7620</xdr:rowOff>
    </xdr:from>
    <xdr:to>
      <xdr:col>8</xdr:col>
      <xdr:colOff>106680</xdr:colOff>
      <xdr:row>42</xdr:row>
      <xdr:rowOff>144780</xdr:rowOff>
    </xdr:to>
    <xdr:sp macro="" textlink="">
      <xdr:nvSpPr>
        <xdr:cNvPr id="10275" name="Drop Down 35" hidden="1">
          <a:extLst>
            <a:ext uri="{63B3BB69-23CF-44E3-9099-C40C66FF867C}">
              <a14:compatExt xmlns:a14="http://schemas.microsoft.com/office/drawing/2010/main" spid="_x0000_s10275"/>
            </a:ext>
            <a:ext uri="{FF2B5EF4-FFF2-40B4-BE49-F238E27FC236}">
              <a16:creationId xmlns:a16="http://schemas.microsoft.com/office/drawing/2014/main" id="{00000000-0008-0000-0200-00002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43</xdr:row>
      <xdr:rowOff>7620</xdr:rowOff>
    </xdr:from>
    <xdr:to>
      <xdr:col>8</xdr:col>
      <xdr:colOff>106680</xdr:colOff>
      <xdr:row>43</xdr:row>
      <xdr:rowOff>144780</xdr:rowOff>
    </xdr:to>
    <xdr:sp macro="" textlink="">
      <xdr:nvSpPr>
        <xdr:cNvPr id="10276" name="Drop Down 36" hidden="1">
          <a:extLst>
            <a:ext uri="{63B3BB69-23CF-44E3-9099-C40C66FF867C}">
              <a14:compatExt xmlns:a14="http://schemas.microsoft.com/office/drawing/2010/main"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44</xdr:row>
      <xdr:rowOff>7620</xdr:rowOff>
    </xdr:from>
    <xdr:to>
      <xdr:col>8</xdr:col>
      <xdr:colOff>106680</xdr:colOff>
      <xdr:row>44</xdr:row>
      <xdr:rowOff>144780</xdr:rowOff>
    </xdr:to>
    <xdr:sp macro="" textlink="">
      <xdr:nvSpPr>
        <xdr:cNvPr id="10277" name="Drop Down 37" hidden="1">
          <a:extLst>
            <a:ext uri="{63B3BB69-23CF-44E3-9099-C40C66FF867C}">
              <a14:compatExt xmlns:a14="http://schemas.microsoft.com/office/drawing/2010/main" spid="_x0000_s10277"/>
            </a:ext>
            <a:ext uri="{FF2B5EF4-FFF2-40B4-BE49-F238E27FC236}">
              <a16:creationId xmlns:a16="http://schemas.microsoft.com/office/drawing/2014/main" id="{00000000-0008-0000-0200-00002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45</xdr:row>
      <xdr:rowOff>7620</xdr:rowOff>
    </xdr:from>
    <xdr:to>
      <xdr:col>8</xdr:col>
      <xdr:colOff>106680</xdr:colOff>
      <xdr:row>45</xdr:row>
      <xdr:rowOff>144780</xdr:rowOff>
    </xdr:to>
    <xdr:sp macro="" textlink="">
      <xdr:nvSpPr>
        <xdr:cNvPr id="10278" name="Drop Down 38" hidden="1">
          <a:extLst>
            <a:ext uri="{63B3BB69-23CF-44E3-9099-C40C66FF867C}">
              <a14:compatExt xmlns:a14="http://schemas.microsoft.com/office/drawing/2010/main" spid="_x0000_s10278"/>
            </a:ext>
            <a:ext uri="{FF2B5EF4-FFF2-40B4-BE49-F238E27FC236}">
              <a16:creationId xmlns:a16="http://schemas.microsoft.com/office/drawing/2014/main" id="{00000000-0008-0000-0200-00002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46</xdr:row>
      <xdr:rowOff>7620</xdr:rowOff>
    </xdr:from>
    <xdr:to>
      <xdr:col>8</xdr:col>
      <xdr:colOff>106680</xdr:colOff>
      <xdr:row>46</xdr:row>
      <xdr:rowOff>144780</xdr:rowOff>
    </xdr:to>
    <xdr:sp macro="" textlink="">
      <xdr:nvSpPr>
        <xdr:cNvPr id="10279" name="Drop Down 39" hidden="1">
          <a:extLst>
            <a:ext uri="{63B3BB69-23CF-44E3-9099-C40C66FF867C}">
              <a14:compatExt xmlns:a14="http://schemas.microsoft.com/office/drawing/2010/main"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47</xdr:row>
      <xdr:rowOff>7620</xdr:rowOff>
    </xdr:from>
    <xdr:to>
      <xdr:col>8</xdr:col>
      <xdr:colOff>106680</xdr:colOff>
      <xdr:row>47</xdr:row>
      <xdr:rowOff>144780</xdr:rowOff>
    </xdr:to>
    <xdr:sp macro="" textlink="">
      <xdr:nvSpPr>
        <xdr:cNvPr id="10280" name="Drop Down 40" hidden="1">
          <a:extLst>
            <a:ext uri="{63B3BB69-23CF-44E3-9099-C40C66FF867C}">
              <a14:compatExt xmlns:a14="http://schemas.microsoft.com/office/drawing/2010/main" spid="_x0000_s10280"/>
            </a:ext>
            <a:ext uri="{FF2B5EF4-FFF2-40B4-BE49-F238E27FC236}">
              <a16:creationId xmlns:a16="http://schemas.microsoft.com/office/drawing/2014/main" id="{00000000-0008-0000-0200-00002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48</xdr:row>
      <xdr:rowOff>7620</xdr:rowOff>
    </xdr:from>
    <xdr:to>
      <xdr:col>8</xdr:col>
      <xdr:colOff>106680</xdr:colOff>
      <xdr:row>48</xdr:row>
      <xdr:rowOff>144780</xdr:rowOff>
    </xdr:to>
    <xdr:sp macro="" textlink="">
      <xdr:nvSpPr>
        <xdr:cNvPr id="10281" name="Drop Down 41" hidden="1">
          <a:extLst>
            <a:ext uri="{63B3BB69-23CF-44E3-9099-C40C66FF867C}">
              <a14:compatExt xmlns:a14="http://schemas.microsoft.com/office/drawing/2010/main" spid="_x0000_s10281"/>
            </a:ext>
            <a:ext uri="{FF2B5EF4-FFF2-40B4-BE49-F238E27FC236}">
              <a16:creationId xmlns:a16="http://schemas.microsoft.com/office/drawing/2014/main" id="{00000000-0008-0000-0200-00002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49</xdr:row>
      <xdr:rowOff>7620</xdr:rowOff>
    </xdr:from>
    <xdr:to>
      <xdr:col>8</xdr:col>
      <xdr:colOff>106680</xdr:colOff>
      <xdr:row>49</xdr:row>
      <xdr:rowOff>144780</xdr:rowOff>
    </xdr:to>
    <xdr:sp macro="" textlink="">
      <xdr:nvSpPr>
        <xdr:cNvPr id="10282" name="Drop Down 42" hidden="1">
          <a:extLst>
            <a:ext uri="{63B3BB69-23CF-44E3-9099-C40C66FF867C}">
              <a14:compatExt xmlns:a14="http://schemas.microsoft.com/office/drawing/2010/main" spid="_x0000_s10282"/>
            </a:ext>
            <a:ext uri="{FF2B5EF4-FFF2-40B4-BE49-F238E27FC236}">
              <a16:creationId xmlns:a16="http://schemas.microsoft.com/office/drawing/2014/main" id="{00000000-0008-0000-0200-00002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50</xdr:row>
      <xdr:rowOff>7620</xdr:rowOff>
    </xdr:from>
    <xdr:to>
      <xdr:col>8</xdr:col>
      <xdr:colOff>106680</xdr:colOff>
      <xdr:row>50</xdr:row>
      <xdr:rowOff>144780</xdr:rowOff>
    </xdr:to>
    <xdr:sp macro="" textlink="">
      <xdr:nvSpPr>
        <xdr:cNvPr id="10283" name="Drop Down 43" hidden="1">
          <a:extLst>
            <a:ext uri="{63B3BB69-23CF-44E3-9099-C40C66FF867C}">
              <a14:compatExt xmlns:a14="http://schemas.microsoft.com/office/drawing/2010/main" spid="_x0000_s10283"/>
            </a:ext>
            <a:ext uri="{FF2B5EF4-FFF2-40B4-BE49-F238E27FC236}">
              <a16:creationId xmlns:a16="http://schemas.microsoft.com/office/drawing/2014/main" id="{00000000-0008-0000-0200-00002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51</xdr:row>
      <xdr:rowOff>7620</xdr:rowOff>
    </xdr:from>
    <xdr:to>
      <xdr:col>8</xdr:col>
      <xdr:colOff>106680</xdr:colOff>
      <xdr:row>51</xdr:row>
      <xdr:rowOff>144780</xdr:rowOff>
    </xdr:to>
    <xdr:sp macro="" textlink="">
      <xdr:nvSpPr>
        <xdr:cNvPr id="10284" name="Drop Down 44" hidden="1">
          <a:extLst>
            <a:ext uri="{63B3BB69-23CF-44E3-9099-C40C66FF867C}">
              <a14:compatExt xmlns:a14="http://schemas.microsoft.com/office/drawing/2010/main" spid="_x0000_s10284"/>
            </a:ext>
            <a:ext uri="{FF2B5EF4-FFF2-40B4-BE49-F238E27FC236}">
              <a16:creationId xmlns:a16="http://schemas.microsoft.com/office/drawing/2014/main" id="{00000000-0008-0000-0200-00002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52</xdr:row>
      <xdr:rowOff>7620</xdr:rowOff>
    </xdr:from>
    <xdr:to>
      <xdr:col>8</xdr:col>
      <xdr:colOff>106680</xdr:colOff>
      <xdr:row>52</xdr:row>
      <xdr:rowOff>144780</xdr:rowOff>
    </xdr:to>
    <xdr:sp macro="" textlink="">
      <xdr:nvSpPr>
        <xdr:cNvPr id="10285" name="Drop Down 45" hidden="1">
          <a:extLst>
            <a:ext uri="{63B3BB69-23CF-44E3-9099-C40C66FF867C}">
              <a14:compatExt xmlns:a14="http://schemas.microsoft.com/office/drawing/2010/main" spid="_x0000_s10285"/>
            </a:ext>
            <a:ext uri="{FF2B5EF4-FFF2-40B4-BE49-F238E27FC236}">
              <a16:creationId xmlns:a16="http://schemas.microsoft.com/office/drawing/2014/main" id="{00000000-0008-0000-0200-00002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53</xdr:row>
      <xdr:rowOff>7620</xdr:rowOff>
    </xdr:from>
    <xdr:to>
      <xdr:col>8</xdr:col>
      <xdr:colOff>106680</xdr:colOff>
      <xdr:row>53</xdr:row>
      <xdr:rowOff>144780</xdr:rowOff>
    </xdr:to>
    <xdr:sp macro="" textlink="">
      <xdr:nvSpPr>
        <xdr:cNvPr id="10286" name="Drop Down 46" hidden="1">
          <a:extLst>
            <a:ext uri="{63B3BB69-23CF-44E3-9099-C40C66FF867C}">
              <a14:compatExt xmlns:a14="http://schemas.microsoft.com/office/drawing/2010/main" spid="_x0000_s10286"/>
            </a:ext>
            <a:ext uri="{FF2B5EF4-FFF2-40B4-BE49-F238E27FC236}">
              <a16:creationId xmlns:a16="http://schemas.microsoft.com/office/drawing/2014/main" id="{00000000-0008-0000-0200-00002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54</xdr:row>
      <xdr:rowOff>7620</xdr:rowOff>
    </xdr:from>
    <xdr:to>
      <xdr:col>8</xdr:col>
      <xdr:colOff>106680</xdr:colOff>
      <xdr:row>54</xdr:row>
      <xdr:rowOff>144780</xdr:rowOff>
    </xdr:to>
    <xdr:sp macro="" textlink="">
      <xdr:nvSpPr>
        <xdr:cNvPr id="10287" name="Drop Down 47" hidden="1">
          <a:extLst>
            <a:ext uri="{63B3BB69-23CF-44E3-9099-C40C66FF867C}">
              <a14:compatExt xmlns:a14="http://schemas.microsoft.com/office/drawing/2010/main" spid="_x0000_s10287"/>
            </a:ext>
            <a:ext uri="{FF2B5EF4-FFF2-40B4-BE49-F238E27FC236}">
              <a16:creationId xmlns:a16="http://schemas.microsoft.com/office/drawing/2014/main" id="{00000000-0008-0000-0200-00002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55</xdr:row>
      <xdr:rowOff>7620</xdr:rowOff>
    </xdr:from>
    <xdr:to>
      <xdr:col>8</xdr:col>
      <xdr:colOff>106680</xdr:colOff>
      <xdr:row>55</xdr:row>
      <xdr:rowOff>144780</xdr:rowOff>
    </xdr:to>
    <xdr:sp macro="" textlink="">
      <xdr:nvSpPr>
        <xdr:cNvPr id="10288" name="Drop Down 48" hidden="1">
          <a:extLst>
            <a:ext uri="{63B3BB69-23CF-44E3-9099-C40C66FF867C}">
              <a14:compatExt xmlns:a14="http://schemas.microsoft.com/office/drawing/2010/main" spid="_x0000_s10288"/>
            </a:ext>
            <a:ext uri="{FF2B5EF4-FFF2-40B4-BE49-F238E27FC236}">
              <a16:creationId xmlns:a16="http://schemas.microsoft.com/office/drawing/2014/main" id="{00000000-0008-0000-0200-00003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56</xdr:row>
      <xdr:rowOff>7620</xdr:rowOff>
    </xdr:from>
    <xdr:to>
      <xdr:col>8</xdr:col>
      <xdr:colOff>106680</xdr:colOff>
      <xdr:row>56</xdr:row>
      <xdr:rowOff>144780</xdr:rowOff>
    </xdr:to>
    <xdr:sp macro="" textlink="">
      <xdr:nvSpPr>
        <xdr:cNvPr id="10289" name="Drop Down 49" hidden="1">
          <a:extLst>
            <a:ext uri="{63B3BB69-23CF-44E3-9099-C40C66FF867C}">
              <a14:compatExt xmlns:a14="http://schemas.microsoft.com/office/drawing/2010/main" spid="_x0000_s10289"/>
            </a:ext>
            <a:ext uri="{FF2B5EF4-FFF2-40B4-BE49-F238E27FC236}">
              <a16:creationId xmlns:a16="http://schemas.microsoft.com/office/drawing/2014/main" id="{00000000-0008-0000-0200-00003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57</xdr:row>
      <xdr:rowOff>7620</xdr:rowOff>
    </xdr:from>
    <xdr:to>
      <xdr:col>8</xdr:col>
      <xdr:colOff>106680</xdr:colOff>
      <xdr:row>57</xdr:row>
      <xdr:rowOff>144780</xdr:rowOff>
    </xdr:to>
    <xdr:sp macro="" textlink="">
      <xdr:nvSpPr>
        <xdr:cNvPr id="10290" name="Drop Down 50" hidden="1">
          <a:extLst>
            <a:ext uri="{63B3BB69-23CF-44E3-9099-C40C66FF867C}">
              <a14:compatExt xmlns:a14="http://schemas.microsoft.com/office/drawing/2010/main" spid="_x0000_s10290"/>
            </a:ext>
            <a:ext uri="{FF2B5EF4-FFF2-40B4-BE49-F238E27FC236}">
              <a16:creationId xmlns:a16="http://schemas.microsoft.com/office/drawing/2014/main" id="{00000000-0008-0000-0200-00003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58</xdr:row>
      <xdr:rowOff>7620</xdr:rowOff>
    </xdr:from>
    <xdr:to>
      <xdr:col>8</xdr:col>
      <xdr:colOff>106680</xdr:colOff>
      <xdr:row>58</xdr:row>
      <xdr:rowOff>144780</xdr:rowOff>
    </xdr:to>
    <xdr:sp macro="" textlink="">
      <xdr:nvSpPr>
        <xdr:cNvPr id="10291" name="Drop Down 51" hidden="1">
          <a:extLst>
            <a:ext uri="{63B3BB69-23CF-44E3-9099-C40C66FF867C}">
              <a14:compatExt xmlns:a14="http://schemas.microsoft.com/office/drawing/2010/main" spid="_x0000_s10291"/>
            </a:ext>
            <a:ext uri="{FF2B5EF4-FFF2-40B4-BE49-F238E27FC236}">
              <a16:creationId xmlns:a16="http://schemas.microsoft.com/office/drawing/2014/main" id="{00000000-0008-0000-0200-00003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59</xdr:row>
      <xdr:rowOff>7620</xdr:rowOff>
    </xdr:from>
    <xdr:to>
      <xdr:col>8</xdr:col>
      <xdr:colOff>106680</xdr:colOff>
      <xdr:row>59</xdr:row>
      <xdr:rowOff>144780</xdr:rowOff>
    </xdr:to>
    <xdr:sp macro="" textlink="">
      <xdr:nvSpPr>
        <xdr:cNvPr id="10292" name="Drop Down 52" hidden="1">
          <a:extLst>
            <a:ext uri="{63B3BB69-23CF-44E3-9099-C40C66FF867C}">
              <a14:compatExt xmlns:a14="http://schemas.microsoft.com/office/drawing/2010/main" spid="_x0000_s10292"/>
            </a:ext>
            <a:ext uri="{FF2B5EF4-FFF2-40B4-BE49-F238E27FC236}">
              <a16:creationId xmlns:a16="http://schemas.microsoft.com/office/drawing/2014/main" id="{00000000-0008-0000-0200-00003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60</xdr:row>
      <xdr:rowOff>7620</xdr:rowOff>
    </xdr:from>
    <xdr:to>
      <xdr:col>8</xdr:col>
      <xdr:colOff>106680</xdr:colOff>
      <xdr:row>60</xdr:row>
      <xdr:rowOff>144780</xdr:rowOff>
    </xdr:to>
    <xdr:sp macro="" textlink="">
      <xdr:nvSpPr>
        <xdr:cNvPr id="10293" name="Drop Down 53" hidden="1">
          <a:extLst>
            <a:ext uri="{63B3BB69-23CF-44E3-9099-C40C66FF867C}">
              <a14:compatExt xmlns:a14="http://schemas.microsoft.com/office/drawing/2010/main" spid="_x0000_s10293"/>
            </a:ext>
            <a:ext uri="{FF2B5EF4-FFF2-40B4-BE49-F238E27FC236}">
              <a16:creationId xmlns:a16="http://schemas.microsoft.com/office/drawing/2014/main" id="{00000000-0008-0000-0200-00003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61</xdr:row>
      <xdr:rowOff>7620</xdr:rowOff>
    </xdr:from>
    <xdr:to>
      <xdr:col>8</xdr:col>
      <xdr:colOff>106680</xdr:colOff>
      <xdr:row>61</xdr:row>
      <xdr:rowOff>144780</xdr:rowOff>
    </xdr:to>
    <xdr:sp macro="" textlink="">
      <xdr:nvSpPr>
        <xdr:cNvPr id="10294" name="Drop Down 54" hidden="1">
          <a:extLst>
            <a:ext uri="{63B3BB69-23CF-44E3-9099-C40C66FF867C}">
              <a14:compatExt xmlns:a14="http://schemas.microsoft.com/office/drawing/2010/main" spid="_x0000_s10294"/>
            </a:ext>
            <a:ext uri="{FF2B5EF4-FFF2-40B4-BE49-F238E27FC236}">
              <a16:creationId xmlns:a16="http://schemas.microsoft.com/office/drawing/2014/main" id="{00000000-0008-0000-0200-00003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62</xdr:row>
      <xdr:rowOff>7620</xdr:rowOff>
    </xdr:from>
    <xdr:to>
      <xdr:col>8</xdr:col>
      <xdr:colOff>106680</xdr:colOff>
      <xdr:row>62</xdr:row>
      <xdr:rowOff>144780</xdr:rowOff>
    </xdr:to>
    <xdr:sp macro="" textlink="">
      <xdr:nvSpPr>
        <xdr:cNvPr id="10295" name="Drop Down 55" hidden="1">
          <a:extLst>
            <a:ext uri="{63B3BB69-23CF-44E3-9099-C40C66FF867C}">
              <a14:compatExt xmlns:a14="http://schemas.microsoft.com/office/drawing/2010/main" spid="_x0000_s10295"/>
            </a:ext>
            <a:ext uri="{FF2B5EF4-FFF2-40B4-BE49-F238E27FC236}">
              <a16:creationId xmlns:a16="http://schemas.microsoft.com/office/drawing/2014/main" id="{00000000-0008-0000-0200-00003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63</xdr:row>
      <xdr:rowOff>7620</xdr:rowOff>
    </xdr:from>
    <xdr:to>
      <xdr:col>8</xdr:col>
      <xdr:colOff>106680</xdr:colOff>
      <xdr:row>63</xdr:row>
      <xdr:rowOff>144780</xdr:rowOff>
    </xdr:to>
    <xdr:sp macro="" textlink="">
      <xdr:nvSpPr>
        <xdr:cNvPr id="10296" name="Drop Down 56" hidden="1">
          <a:extLst>
            <a:ext uri="{63B3BB69-23CF-44E3-9099-C40C66FF867C}">
              <a14:compatExt xmlns:a14="http://schemas.microsoft.com/office/drawing/2010/main" spid="_x0000_s10296"/>
            </a:ext>
            <a:ext uri="{FF2B5EF4-FFF2-40B4-BE49-F238E27FC236}">
              <a16:creationId xmlns:a16="http://schemas.microsoft.com/office/drawing/2014/main" id="{00000000-0008-0000-0200-00003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64</xdr:row>
      <xdr:rowOff>7620</xdr:rowOff>
    </xdr:from>
    <xdr:to>
      <xdr:col>8</xdr:col>
      <xdr:colOff>106680</xdr:colOff>
      <xdr:row>64</xdr:row>
      <xdr:rowOff>144780</xdr:rowOff>
    </xdr:to>
    <xdr:sp macro="" textlink="">
      <xdr:nvSpPr>
        <xdr:cNvPr id="10297" name="Drop Down 57" hidden="1">
          <a:extLst>
            <a:ext uri="{63B3BB69-23CF-44E3-9099-C40C66FF867C}">
              <a14:compatExt xmlns:a14="http://schemas.microsoft.com/office/drawing/2010/main" spid="_x0000_s10297"/>
            </a:ext>
            <a:ext uri="{FF2B5EF4-FFF2-40B4-BE49-F238E27FC236}">
              <a16:creationId xmlns:a16="http://schemas.microsoft.com/office/drawing/2014/main" id="{00000000-0008-0000-0200-00003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65</xdr:row>
      <xdr:rowOff>7620</xdr:rowOff>
    </xdr:from>
    <xdr:to>
      <xdr:col>8</xdr:col>
      <xdr:colOff>106680</xdr:colOff>
      <xdr:row>65</xdr:row>
      <xdr:rowOff>144780</xdr:rowOff>
    </xdr:to>
    <xdr:sp macro="" textlink="">
      <xdr:nvSpPr>
        <xdr:cNvPr id="10298" name="Drop Down 58" hidden="1">
          <a:extLst>
            <a:ext uri="{63B3BB69-23CF-44E3-9099-C40C66FF867C}">
              <a14:compatExt xmlns:a14="http://schemas.microsoft.com/office/drawing/2010/main" spid="_x0000_s10298"/>
            </a:ext>
            <a:ext uri="{FF2B5EF4-FFF2-40B4-BE49-F238E27FC236}">
              <a16:creationId xmlns:a16="http://schemas.microsoft.com/office/drawing/2014/main" id="{00000000-0008-0000-0200-00003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66</xdr:row>
      <xdr:rowOff>7620</xdr:rowOff>
    </xdr:from>
    <xdr:to>
      <xdr:col>8</xdr:col>
      <xdr:colOff>106680</xdr:colOff>
      <xdr:row>66</xdr:row>
      <xdr:rowOff>144780</xdr:rowOff>
    </xdr:to>
    <xdr:sp macro="" textlink="">
      <xdr:nvSpPr>
        <xdr:cNvPr id="10299" name="Drop Down 59" hidden="1">
          <a:extLst>
            <a:ext uri="{63B3BB69-23CF-44E3-9099-C40C66FF867C}">
              <a14:compatExt xmlns:a14="http://schemas.microsoft.com/office/drawing/2010/main" spid="_x0000_s10299"/>
            </a:ext>
            <a:ext uri="{FF2B5EF4-FFF2-40B4-BE49-F238E27FC236}">
              <a16:creationId xmlns:a16="http://schemas.microsoft.com/office/drawing/2014/main" id="{00000000-0008-0000-0200-00003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67</xdr:row>
      <xdr:rowOff>7620</xdr:rowOff>
    </xdr:from>
    <xdr:to>
      <xdr:col>8</xdr:col>
      <xdr:colOff>106680</xdr:colOff>
      <xdr:row>67</xdr:row>
      <xdr:rowOff>144780</xdr:rowOff>
    </xdr:to>
    <xdr:sp macro="" textlink="">
      <xdr:nvSpPr>
        <xdr:cNvPr id="10300" name="Drop Down 60" hidden="1">
          <a:extLst>
            <a:ext uri="{63B3BB69-23CF-44E3-9099-C40C66FF867C}">
              <a14:compatExt xmlns:a14="http://schemas.microsoft.com/office/drawing/2010/main" spid="_x0000_s10300"/>
            </a:ext>
            <a:ext uri="{FF2B5EF4-FFF2-40B4-BE49-F238E27FC236}">
              <a16:creationId xmlns:a16="http://schemas.microsoft.com/office/drawing/2014/main" id="{00000000-0008-0000-0200-00003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68</xdr:row>
      <xdr:rowOff>7620</xdr:rowOff>
    </xdr:from>
    <xdr:to>
      <xdr:col>8</xdr:col>
      <xdr:colOff>106680</xdr:colOff>
      <xdr:row>68</xdr:row>
      <xdr:rowOff>144780</xdr:rowOff>
    </xdr:to>
    <xdr:sp macro="" textlink="">
      <xdr:nvSpPr>
        <xdr:cNvPr id="10301" name="Drop Down 61" hidden="1">
          <a:extLst>
            <a:ext uri="{63B3BB69-23CF-44E3-9099-C40C66FF867C}">
              <a14:compatExt xmlns:a14="http://schemas.microsoft.com/office/drawing/2010/main" spid="_x0000_s10301"/>
            </a:ext>
            <a:ext uri="{FF2B5EF4-FFF2-40B4-BE49-F238E27FC236}">
              <a16:creationId xmlns:a16="http://schemas.microsoft.com/office/drawing/2014/main" id="{00000000-0008-0000-0200-00003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69</xdr:row>
      <xdr:rowOff>7620</xdr:rowOff>
    </xdr:from>
    <xdr:to>
      <xdr:col>8</xdr:col>
      <xdr:colOff>106680</xdr:colOff>
      <xdr:row>69</xdr:row>
      <xdr:rowOff>144780</xdr:rowOff>
    </xdr:to>
    <xdr:sp macro="" textlink="">
      <xdr:nvSpPr>
        <xdr:cNvPr id="10302" name="Drop Down 62" hidden="1">
          <a:extLst>
            <a:ext uri="{63B3BB69-23CF-44E3-9099-C40C66FF867C}">
              <a14:compatExt xmlns:a14="http://schemas.microsoft.com/office/drawing/2010/main" spid="_x0000_s10302"/>
            </a:ext>
            <a:ext uri="{FF2B5EF4-FFF2-40B4-BE49-F238E27FC236}">
              <a16:creationId xmlns:a16="http://schemas.microsoft.com/office/drawing/2014/main" id="{00000000-0008-0000-0200-00003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70</xdr:row>
      <xdr:rowOff>7620</xdr:rowOff>
    </xdr:from>
    <xdr:to>
      <xdr:col>8</xdr:col>
      <xdr:colOff>106680</xdr:colOff>
      <xdr:row>70</xdr:row>
      <xdr:rowOff>144780</xdr:rowOff>
    </xdr:to>
    <xdr:sp macro="" textlink="">
      <xdr:nvSpPr>
        <xdr:cNvPr id="10303" name="Drop Down 63" hidden="1">
          <a:extLst>
            <a:ext uri="{63B3BB69-23CF-44E3-9099-C40C66FF867C}">
              <a14:compatExt xmlns:a14="http://schemas.microsoft.com/office/drawing/2010/main" spid="_x0000_s10303"/>
            </a:ext>
            <a:ext uri="{FF2B5EF4-FFF2-40B4-BE49-F238E27FC236}">
              <a16:creationId xmlns:a16="http://schemas.microsoft.com/office/drawing/2014/main" id="{00000000-0008-0000-0200-00003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71</xdr:row>
      <xdr:rowOff>7620</xdr:rowOff>
    </xdr:from>
    <xdr:to>
      <xdr:col>8</xdr:col>
      <xdr:colOff>106680</xdr:colOff>
      <xdr:row>71</xdr:row>
      <xdr:rowOff>144780</xdr:rowOff>
    </xdr:to>
    <xdr:sp macro="" textlink="">
      <xdr:nvSpPr>
        <xdr:cNvPr id="10304" name="Drop Down 64" hidden="1">
          <a:extLst>
            <a:ext uri="{63B3BB69-23CF-44E3-9099-C40C66FF867C}">
              <a14:compatExt xmlns:a14="http://schemas.microsoft.com/office/drawing/2010/main" spid="_x0000_s10304"/>
            </a:ext>
            <a:ext uri="{FF2B5EF4-FFF2-40B4-BE49-F238E27FC236}">
              <a16:creationId xmlns:a16="http://schemas.microsoft.com/office/drawing/2014/main" id="{00000000-0008-0000-0200-00004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72</xdr:row>
      <xdr:rowOff>7620</xdr:rowOff>
    </xdr:from>
    <xdr:to>
      <xdr:col>8</xdr:col>
      <xdr:colOff>106680</xdr:colOff>
      <xdr:row>72</xdr:row>
      <xdr:rowOff>144780</xdr:rowOff>
    </xdr:to>
    <xdr:sp macro="" textlink="">
      <xdr:nvSpPr>
        <xdr:cNvPr id="10305" name="Drop Down 65" hidden="1">
          <a:extLst>
            <a:ext uri="{63B3BB69-23CF-44E3-9099-C40C66FF867C}">
              <a14:compatExt xmlns:a14="http://schemas.microsoft.com/office/drawing/2010/main" spid="_x0000_s10305"/>
            </a:ext>
            <a:ext uri="{FF2B5EF4-FFF2-40B4-BE49-F238E27FC236}">
              <a16:creationId xmlns:a16="http://schemas.microsoft.com/office/drawing/2014/main" id="{00000000-0008-0000-0200-00004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73</xdr:row>
      <xdr:rowOff>7620</xdr:rowOff>
    </xdr:from>
    <xdr:to>
      <xdr:col>8</xdr:col>
      <xdr:colOff>106680</xdr:colOff>
      <xdr:row>73</xdr:row>
      <xdr:rowOff>144780</xdr:rowOff>
    </xdr:to>
    <xdr:sp macro="" textlink="">
      <xdr:nvSpPr>
        <xdr:cNvPr id="10306" name="Drop Down 66" hidden="1">
          <a:extLst>
            <a:ext uri="{63B3BB69-23CF-44E3-9099-C40C66FF867C}">
              <a14:compatExt xmlns:a14="http://schemas.microsoft.com/office/drawing/2010/main" spid="_x0000_s10306"/>
            </a:ext>
            <a:ext uri="{FF2B5EF4-FFF2-40B4-BE49-F238E27FC236}">
              <a16:creationId xmlns:a16="http://schemas.microsoft.com/office/drawing/2014/main" id="{00000000-0008-0000-0200-00004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74</xdr:row>
      <xdr:rowOff>7620</xdr:rowOff>
    </xdr:from>
    <xdr:to>
      <xdr:col>8</xdr:col>
      <xdr:colOff>106680</xdr:colOff>
      <xdr:row>74</xdr:row>
      <xdr:rowOff>144780</xdr:rowOff>
    </xdr:to>
    <xdr:sp macro="" textlink="">
      <xdr:nvSpPr>
        <xdr:cNvPr id="10307" name="Drop Down 67" hidden="1">
          <a:extLst>
            <a:ext uri="{63B3BB69-23CF-44E3-9099-C40C66FF867C}">
              <a14:compatExt xmlns:a14="http://schemas.microsoft.com/office/drawing/2010/main" spid="_x0000_s10307"/>
            </a:ext>
            <a:ext uri="{FF2B5EF4-FFF2-40B4-BE49-F238E27FC236}">
              <a16:creationId xmlns:a16="http://schemas.microsoft.com/office/drawing/2014/main" id="{00000000-0008-0000-0200-00004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75</xdr:row>
      <xdr:rowOff>7620</xdr:rowOff>
    </xdr:from>
    <xdr:to>
      <xdr:col>8</xdr:col>
      <xdr:colOff>106680</xdr:colOff>
      <xdr:row>75</xdr:row>
      <xdr:rowOff>144780</xdr:rowOff>
    </xdr:to>
    <xdr:sp macro="" textlink="">
      <xdr:nvSpPr>
        <xdr:cNvPr id="10308" name="Drop Down 68" hidden="1">
          <a:extLst>
            <a:ext uri="{63B3BB69-23CF-44E3-9099-C40C66FF867C}">
              <a14:compatExt xmlns:a14="http://schemas.microsoft.com/office/drawing/2010/main" spid="_x0000_s10308"/>
            </a:ext>
            <a:ext uri="{FF2B5EF4-FFF2-40B4-BE49-F238E27FC236}">
              <a16:creationId xmlns:a16="http://schemas.microsoft.com/office/drawing/2014/main" id="{00000000-0008-0000-0200-00004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76</xdr:row>
      <xdr:rowOff>7620</xdr:rowOff>
    </xdr:from>
    <xdr:to>
      <xdr:col>8</xdr:col>
      <xdr:colOff>106680</xdr:colOff>
      <xdr:row>76</xdr:row>
      <xdr:rowOff>144780</xdr:rowOff>
    </xdr:to>
    <xdr:sp macro="" textlink="">
      <xdr:nvSpPr>
        <xdr:cNvPr id="10309" name="Drop Down 69" hidden="1">
          <a:extLst>
            <a:ext uri="{63B3BB69-23CF-44E3-9099-C40C66FF867C}">
              <a14:compatExt xmlns:a14="http://schemas.microsoft.com/office/drawing/2010/main" spid="_x0000_s10309"/>
            </a:ext>
            <a:ext uri="{FF2B5EF4-FFF2-40B4-BE49-F238E27FC236}">
              <a16:creationId xmlns:a16="http://schemas.microsoft.com/office/drawing/2014/main" id="{00000000-0008-0000-0200-00004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77</xdr:row>
      <xdr:rowOff>7620</xdr:rowOff>
    </xdr:from>
    <xdr:to>
      <xdr:col>8</xdr:col>
      <xdr:colOff>106680</xdr:colOff>
      <xdr:row>77</xdr:row>
      <xdr:rowOff>144780</xdr:rowOff>
    </xdr:to>
    <xdr:sp macro="" textlink="">
      <xdr:nvSpPr>
        <xdr:cNvPr id="10310" name="Drop Down 70" hidden="1">
          <a:extLst>
            <a:ext uri="{63B3BB69-23CF-44E3-9099-C40C66FF867C}">
              <a14:compatExt xmlns:a14="http://schemas.microsoft.com/office/drawing/2010/main" spid="_x0000_s10310"/>
            </a:ext>
            <a:ext uri="{FF2B5EF4-FFF2-40B4-BE49-F238E27FC236}">
              <a16:creationId xmlns:a16="http://schemas.microsoft.com/office/drawing/2014/main" id="{00000000-0008-0000-0200-00004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78</xdr:row>
      <xdr:rowOff>7620</xdr:rowOff>
    </xdr:from>
    <xdr:to>
      <xdr:col>8</xdr:col>
      <xdr:colOff>106680</xdr:colOff>
      <xdr:row>78</xdr:row>
      <xdr:rowOff>144780</xdr:rowOff>
    </xdr:to>
    <xdr:sp macro="" textlink="">
      <xdr:nvSpPr>
        <xdr:cNvPr id="10311" name="Drop Down 71" hidden="1">
          <a:extLst>
            <a:ext uri="{63B3BB69-23CF-44E3-9099-C40C66FF867C}">
              <a14:compatExt xmlns:a14="http://schemas.microsoft.com/office/drawing/2010/main" spid="_x0000_s10311"/>
            </a:ext>
            <a:ext uri="{FF2B5EF4-FFF2-40B4-BE49-F238E27FC236}">
              <a16:creationId xmlns:a16="http://schemas.microsoft.com/office/drawing/2014/main" id="{00000000-0008-0000-0200-00004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79</xdr:row>
      <xdr:rowOff>7620</xdr:rowOff>
    </xdr:from>
    <xdr:to>
      <xdr:col>8</xdr:col>
      <xdr:colOff>106680</xdr:colOff>
      <xdr:row>79</xdr:row>
      <xdr:rowOff>144780</xdr:rowOff>
    </xdr:to>
    <xdr:sp macro="" textlink="">
      <xdr:nvSpPr>
        <xdr:cNvPr id="10312" name="Drop Down 72" hidden="1">
          <a:extLst>
            <a:ext uri="{63B3BB69-23CF-44E3-9099-C40C66FF867C}">
              <a14:compatExt xmlns:a14="http://schemas.microsoft.com/office/drawing/2010/main" spid="_x0000_s10312"/>
            </a:ext>
            <a:ext uri="{FF2B5EF4-FFF2-40B4-BE49-F238E27FC236}">
              <a16:creationId xmlns:a16="http://schemas.microsoft.com/office/drawing/2014/main" id="{00000000-0008-0000-0200-00004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80</xdr:row>
      <xdr:rowOff>7620</xdr:rowOff>
    </xdr:from>
    <xdr:to>
      <xdr:col>8</xdr:col>
      <xdr:colOff>106680</xdr:colOff>
      <xdr:row>80</xdr:row>
      <xdr:rowOff>144780</xdr:rowOff>
    </xdr:to>
    <xdr:sp macro="" textlink="">
      <xdr:nvSpPr>
        <xdr:cNvPr id="10313" name="Drop Down 73" hidden="1">
          <a:extLst>
            <a:ext uri="{63B3BB69-23CF-44E3-9099-C40C66FF867C}">
              <a14:compatExt xmlns:a14="http://schemas.microsoft.com/office/drawing/2010/main" spid="_x0000_s10313"/>
            </a:ext>
            <a:ext uri="{FF2B5EF4-FFF2-40B4-BE49-F238E27FC236}">
              <a16:creationId xmlns:a16="http://schemas.microsoft.com/office/drawing/2014/main" id="{00000000-0008-0000-0200-00004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81</xdr:row>
      <xdr:rowOff>7620</xdr:rowOff>
    </xdr:from>
    <xdr:to>
      <xdr:col>8</xdr:col>
      <xdr:colOff>106680</xdr:colOff>
      <xdr:row>81</xdr:row>
      <xdr:rowOff>144780</xdr:rowOff>
    </xdr:to>
    <xdr:sp macro="" textlink="">
      <xdr:nvSpPr>
        <xdr:cNvPr id="10314" name="Drop Down 74" hidden="1">
          <a:extLst>
            <a:ext uri="{63B3BB69-23CF-44E3-9099-C40C66FF867C}">
              <a14:compatExt xmlns:a14="http://schemas.microsoft.com/office/drawing/2010/main" spid="_x0000_s10314"/>
            </a:ext>
            <a:ext uri="{FF2B5EF4-FFF2-40B4-BE49-F238E27FC236}">
              <a16:creationId xmlns:a16="http://schemas.microsoft.com/office/drawing/2014/main" id="{00000000-0008-0000-0200-00004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82</xdr:row>
      <xdr:rowOff>7620</xdr:rowOff>
    </xdr:from>
    <xdr:to>
      <xdr:col>8</xdr:col>
      <xdr:colOff>106680</xdr:colOff>
      <xdr:row>82</xdr:row>
      <xdr:rowOff>144780</xdr:rowOff>
    </xdr:to>
    <xdr:sp macro="" textlink="">
      <xdr:nvSpPr>
        <xdr:cNvPr id="10315" name="Drop Down 75" hidden="1">
          <a:extLst>
            <a:ext uri="{63B3BB69-23CF-44E3-9099-C40C66FF867C}">
              <a14:compatExt xmlns:a14="http://schemas.microsoft.com/office/drawing/2010/main" spid="_x0000_s10315"/>
            </a:ext>
            <a:ext uri="{FF2B5EF4-FFF2-40B4-BE49-F238E27FC236}">
              <a16:creationId xmlns:a16="http://schemas.microsoft.com/office/drawing/2014/main" id="{00000000-0008-0000-0200-00004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83</xdr:row>
      <xdr:rowOff>7620</xdr:rowOff>
    </xdr:from>
    <xdr:to>
      <xdr:col>8</xdr:col>
      <xdr:colOff>106680</xdr:colOff>
      <xdr:row>83</xdr:row>
      <xdr:rowOff>144780</xdr:rowOff>
    </xdr:to>
    <xdr:sp macro="" textlink="">
      <xdr:nvSpPr>
        <xdr:cNvPr id="10316" name="Drop Down 76" hidden="1">
          <a:extLst>
            <a:ext uri="{63B3BB69-23CF-44E3-9099-C40C66FF867C}">
              <a14:compatExt xmlns:a14="http://schemas.microsoft.com/office/drawing/2010/main" spid="_x0000_s10316"/>
            </a:ext>
            <a:ext uri="{FF2B5EF4-FFF2-40B4-BE49-F238E27FC236}">
              <a16:creationId xmlns:a16="http://schemas.microsoft.com/office/drawing/2014/main" id="{00000000-0008-0000-0200-00004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84</xdr:row>
      <xdr:rowOff>7620</xdr:rowOff>
    </xdr:from>
    <xdr:to>
      <xdr:col>8</xdr:col>
      <xdr:colOff>106680</xdr:colOff>
      <xdr:row>84</xdr:row>
      <xdr:rowOff>144780</xdr:rowOff>
    </xdr:to>
    <xdr:sp macro="" textlink="">
      <xdr:nvSpPr>
        <xdr:cNvPr id="10317" name="Drop Down 77" hidden="1">
          <a:extLst>
            <a:ext uri="{63B3BB69-23CF-44E3-9099-C40C66FF867C}">
              <a14:compatExt xmlns:a14="http://schemas.microsoft.com/office/drawing/2010/main" spid="_x0000_s10317"/>
            </a:ext>
            <a:ext uri="{FF2B5EF4-FFF2-40B4-BE49-F238E27FC236}">
              <a16:creationId xmlns:a16="http://schemas.microsoft.com/office/drawing/2014/main" id="{00000000-0008-0000-0200-00004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85</xdr:row>
      <xdr:rowOff>7620</xdr:rowOff>
    </xdr:from>
    <xdr:to>
      <xdr:col>8</xdr:col>
      <xdr:colOff>106680</xdr:colOff>
      <xdr:row>85</xdr:row>
      <xdr:rowOff>144780</xdr:rowOff>
    </xdr:to>
    <xdr:sp macro="" textlink="">
      <xdr:nvSpPr>
        <xdr:cNvPr id="10318" name="Drop Down 78" hidden="1">
          <a:extLst>
            <a:ext uri="{63B3BB69-23CF-44E3-9099-C40C66FF867C}">
              <a14:compatExt xmlns:a14="http://schemas.microsoft.com/office/drawing/2010/main" spid="_x0000_s10318"/>
            </a:ext>
            <a:ext uri="{FF2B5EF4-FFF2-40B4-BE49-F238E27FC236}">
              <a16:creationId xmlns:a16="http://schemas.microsoft.com/office/drawing/2014/main" id="{00000000-0008-0000-0200-00004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86</xdr:row>
      <xdr:rowOff>7620</xdr:rowOff>
    </xdr:from>
    <xdr:to>
      <xdr:col>8</xdr:col>
      <xdr:colOff>106680</xdr:colOff>
      <xdr:row>86</xdr:row>
      <xdr:rowOff>144780</xdr:rowOff>
    </xdr:to>
    <xdr:sp macro="" textlink="">
      <xdr:nvSpPr>
        <xdr:cNvPr id="10319" name="Drop Down 79" hidden="1">
          <a:extLst>
            <a:ext uri="{63B3BB69-23CF-44E3-9099-C40C66FF867C}">
              <a14:compatExt xmlns:a14="http://schemas.microsoft.com/office/drawing/2010/main" spid="_x0000_s10319"/>
            </a:ext>
            <a:ext uri="{FF2B5EF4-FFF2-40B4-BE49-F238E27FC236}">
              <a16:creationId xmlns:a16="http://schemas.microsoft.com/office/drawing/2014/main" id="{00000000-0008-0000-0200-00004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179</xdr:row>
      <xdr:rowOff>7620</xdr:rowOff>
    </xdr:from>
    <xdr:to>
      <xdr:col>8</xdr:col>
      <xdr:colOff>106680</xdr:colOff>
      <xdr:row>179</xdr:row>
      <xdr:rowOff>152400</xdr:rowOff>
    </xdr:to>
    <xdr:sp macro="" textlink="">
      <xdr:nvSpPr>
        <xdr:cNvPr id="10320" name="Drop Down 80" hidden="1">
          <a:extLst>
            <a:ext uri="{63B3BB69-23CF-44E3-9099-C40C66FF867C}">
              <a14:compatExt xmlns:a14="http://schemas.microsoft.com/office/drawing/2010/main" spid="_x0000_s10320"/>
            </a:ext>
            <a:ext uri="{FF2B5EF4-FFF2-40B4-BE49-F238E27FC236}">
              <a16:creationId xmlns:a16="http://schemas.microsoft.com/office/drawing/2014/main" id="{00000000-0008-0000-0200-00005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180</xdr:row>
      <xdr:rowOff>7620</xdr:rowOff>
    </xdr:from>
    <xdr:to>
      <xdr:col>8</xdr:col>
      <xdr:colOff>106680</xdr:colOff>
      <xdr:row>180</xdr:row>
      <xdr:rowOff>152400</xdr:rowOff>
    </xdr:to>
    <xdr:sp macro="" textlink="">
      <xdr:nvSpPr>
        <xdr:cNvPr id="10321" name="Drop Down 81" hidden="1">
          <a:extLst>
            <a:ext uri="{63B3BB69-23CF-44E3-9099-C40C66FF867C}">
              <a14:compatExt xmlns:a14="http://schemas.microsoft.com/office/drawing/2010/main" spid="_x0000_s10321"/>
            </a:ext>
            <a:ext uri="{FF2B5EF4-FFF2-40B4-BE49-F238E27FC236}">
              <a16:creationId xmlns:a16="http://schemas.microsoft.com/office/drawing/2014/main" id="{00000000-0008-0000-0200-00005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181</xdr:row>
      <xdr:rowOff>7620</xdr:rowOff>
    </xdr:from>
    <xdr:to>
      <xdr:col>8</xdr:col>
      <xdr:colOff>106680</xdr:colOff>
      <xdr:row>181</xdr:row>
      <xdr:rowOff>152400</xdr:rowOff>
    </xdr:to>
    <xdr:sp macro="" textlink="">
      <xdr:nvSpPr>
        <xdr:cNvPr id="10322" name="Drop Down 82" hidden="1">
          <a:extLst>
            <a:ext uri="{63B3BB69-23CF-44E3-9099-C40C66FF867C}">
              <a14:compatExt xmlns:a14="http://schemas.microsoft.com/office/drawing/2010/main" spid="_x0000_s10322"/>
            </a:ext>
            <a:ext uri="{FF2B5EF4-FFF2-40B4-BE49-F238E27FC236}">
              <a16:creationId xmlns:a16="http://schemas.microsoft.com/office/drawing/2014/main" id="{00000000-0008-0000-0200-00005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182</xdr:row>
      <xdr:rowOff>7620</xdr:rowOff>
    </xdr:from>
    <xdr:to>
      <xdr:col>8</xdr:col>
      <xdr:colOff>106680</xdr:colOff>
      <xdr:row>182</xdr:row>
      <xdr:rowOff>152400</xdr:rowOff>
    </xdr:to>
    <xdr:sp macro="" textlink="">
      <xdr:nvSpPr>
        <xdr:cNvPr id="10323" name="Drop Down 83" hidden="1">
          <a:extLst>
            <a:ext uri="{63B3BB69-23CF-44E3-9099-C40C66FF867C}">
              <a14:compatExt xmlns:a14="http://schemas.microsoft.com/office/drawing/2010/main" spid="_x0000_s10323"/>
            </a:ext>
            <a:ext uri="{FF2B5EF4-FFF2-40B4-BE49-F238E27FC236}">
              <a16:creationId xmlns:a16="http://schemas.microsoft.com/office/drawing/2014/main" id="{00000000-0008-0000-0200-00005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183</xdr:row>
      <xdr:rowOff>7620</xdr:rowOff>
    </xdr:from>
    <xdr:to>
      <xdr:col>8</xdr:col>
      <xdr:colOff>106680</xdr:colOff>
      <xdr:row>183</xdr:row>
      <xdr:rowOff>152400</xdr:rowOff>
    </xdr:to>
    <xdr:sp macro="" textlink="">
      <xdr:nvSpPr>
        <xdr:cNvPr id="10324" name="Drop Down 84" hidden="1">
          <a:extLst>
            <a:ext uri="{63B3BB69-23CF-44E3-9099-C40C66FF867C}">
              <a14:compatExt xmlns:a14="http://schemas.microsoft.com/office/drawing/2010/main" spid="_x0000_s10324"/>
            </a:ext>
            <a:ext uri="{FF2B5EF4-FFF2-40B4-BE49-F238E27FC236}">
              <a16:creationId xmlns:a16="http://schemas.microsoft.com/office/drawing/2014/main" id="{00000000-0008-0000-0200-00005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184</xdr:row>
      <xdr:rowOff>7620</xdr:rowOff>
    </xdr:from>
    <xdr:to>
      <xdr:col>8</xdr:col>
      <xdr:colOff>106680</xdr:colOff>
      <xdr:row>184</xdr:row>
      <xdr:rowOff>152400</xdr:rowOff>
    </xdr:to>
    <xdr:sp macro="" textlink="">
      <xdr:nvSpPr>
        <xdr:cNvPr id="10325" name="Drop Down 85" hidden="1">
          <a:extLst>
            <a:ext uri="{63B3BB69-23CF-44E3-9099-C40C66FF867C}">
              <a14:compatExt xmlns:a14="http://schemas.microsoft.com/office/drawing/2010/main" spid="_x0000_s10325"/>
            </a:ext>
            <a:ext uri="{FF2B5EF4-FFF2-40B4-BE49-F238E27FC236}">
              <a16:creationId xmlns:a16="http://schemas.microsoft.com/office/drawing/2014/main" id="{00000000-0008-0000-0200-00005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185</xdr:row>
      <xdr:rowOff>7620</xdr:rowOff>
    </xdr:from>
    <xdr:to>
      <xdr:col>8</xdr:col>
      <xdr:colOff>106680</xdr:colOff>
      <xdr:row>185</xdr:row>
      <xdr:rowOff>152400</xdr:rowOff>
    </xdr:to>
    <xdr:sp macro="" textlink="">
      <xdr:nvSpPr>
        <xdr:cNvPr id="10326" name="Drop Down 86" hidden="1">
          <a:extLst>
            <a:ext uri="{63B3BB69-23CF-44E3-9099-C40C66FF867C}">
              <a14:compatExt xmlns:a14="http://schemas.microsoft.com/office/drawing/2010/main" spid="_x0000_s10326"/>
            </a:ext>
            <a:ext uri="{FF2B5EF4-FFF2-40B4-BE49-F238E27FC236}">
              <a16:creationId xmlns:a16="http://schemas.microsoft.com/office/drawing/2014/main" id="{00000000-0008-0000-0200-00005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186</xdr:row>
      <xdr:rowOff>7620</xdr:rowOff>
    </xdr:from>
    <xdr:to>
      <xdr:col>8</xdr:col>
      <xdr:colOff>106680</xdr:colOff>
      <xdr:row>186</xdr:row>
      <xdr:rowOff>152400</xdr:rowOff>
    </xdr:to>
    <xdr:sp macro="" textlink="">
      <xdr:nvSpPr>
        <xdr:cNvPr id="10327" name="Drop Down 87" hidden="1">
          <a:extLst>
            <a:ext uri="{63B3BB69-23CF-44E3-9099-C40C66FF867C}">
              <a14:compatExt xmlns:a14="http://schemas.microsoft.com/office/drawing/2010/main" spid="_x0000_s10327"/>
            </a:ext>
            <a:ext uri="{FF2B5EF4-FFF2-40B4-BE49-F238E27FC236}">
              <a16:creationId xmlns:a16="http://schemas.microsoft.com/office/drawing/2014/main" id="{00000000-0008-0000-0200-00005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187</xdr:row>
      <xdr:rowOff>7620</xdr:rowOff>
    </xdr:from>
    <xdr:to>
      <xdr:col>8</xdr:col>
      <xdr:colOff>106680</xdr:colOff>
      <xdr:row>187</xdr:row>
      <xdr:rowOff>152400</xdr:rowOff>
    </xdr:to>
    <xdr:sp macro="" textlink="">
      <xdr:nvSpPr>
        <xdr:cNvPr id="10328" name="Drop Down 88" hidden="1">
          <a:extLst>
            <a:ext uri="{63B3BB69-23CF-44E3-9099-C40C66FF867C}">
              <a14:compatExt xmlns:a14="http://schemas.microsoft.com/office/drawing/2010/main" spid="_x0000_s10328"/>
            </a:ext>
            <a:ext uri="{FF2B5EF4-FFF2-40B4-BE49-F238E27FC236}">
              <a16:creationId xmlns:a16="http://schemas.microsoft.com/office/drawing/2014/main" id="{00000000-0008-0000-0200-00005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188</xdr:row>
      <xdr:rowOff>7620</xdr:rowOff>
    </xdr:from>
    <xdr:to>
      <xdr:col>8</xdr:col>
      <xdr:colOff>106680</xdr:colOff>
      <xdr:row>188</xdr:row>
      <xdr:rowOff>152400</xdr:rowOff>
    </xdr:to>
    <xdr:sp macro="" textlink="">
      <xdr:nvSpPr>
        <xdr:cNvPr id="10329" name="Drop Down 89" hidden="1">
          <a:extLst>
            <a:ext uri="{63B3BB69-23CF-44E3-9099-C40C66FF867C}">
              <a14:compatExt xmlns:a14="http://schemas.microsoft.com/office/drawing/2010/main" spid="_x0000_s10329"/>
            </a:ext>
            <a:ext uri="{FF2B5EF4-FFF2-40B4-BE49-F238E27FC236}">
              <a16:creationId xmlns:a16="http://schemas.microsoft.com/office/drawing/2014/main" id="{00000000-0008-0000-0200-00005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189</xdr:row>
      <xdr:rowOff>7620</xdr:rowOff>
    </xdr:from>
    <xdr:to>
      <xdr:col>8</xdr:col>
      <xdr:colOff>106680</xdr:colOff>
      <xdr:row>189</xdr:row>
      <xdr:rowOff>152400</xdr:rowOff>
    </xdr:to>
    <xdr:sp macro="" textlink="">
      <xdr:nvSpPr>
        <xdr:cNvPr id="10330" name="Drop Down 90" hidden="1">
          <a:extLst>
            <a:ext uri="{63B3BB69-23CF-44E3-9099-C40C66FF867C}">
              <a14:compatExt xmlns:a14="http://schemas.microsoft.com/office/drawing/2010/main" spid="_x0000_s10330"/>
            </a:ext>
            <a:ext uri="{FF2B5EF4-FFF2-40B4-BE49-F238E27FC236}">
              <a16:creationId xmlns:a16="http://schemas.microsoft.com/office/drawing/2014/main" id="{00000000-0008-0000-0200-00005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190</xdr:row>
      <xdr:rowOff>7620</xdr:rowOff>
    </xdr:from>
    <xdr:to>
      <xdr:col>8</xdr:col>
      <xdr:colOff>106680</xdr:colOff>
      <xdr:row>190</xdr:row>
      <xdr:rowOff>152400</xdr:rowOff>
    </xdr:to>
    <xdr:sp macro="" textlink="">
      <xdr:nvSpPr>
        <xdr:cNvPr id="10331" name="Drop Down 91" hidden="1">
          <a:extLst>
            <a:ext uri="{63B3BB69-23CF-44E3-9099-C40C66FF867C}">
              <a14:compatExt xmlns:a14="http://schemas.microsoft.com/office/drawing/2010/main" spid="_x0000_s10331"/>
            </a:ext>
            <a:ext uri="{FF2B5EF4-FFF2-40B4-BE49-F238E27FC236}">
              <a16:creationId xmlns:a16="http://schemas.microsoft.com/office/drawing/2014/main" id="{00000000-0008-0000-0200-00005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191</xdr:row>
      <xdr:rowOff>7620</xdr:rowOff>
    </xdr:from>
    <xdr:to>
      <xdr:col>8</xdr:col>
      <xdr:colOff>106680</xdr:colOff>
      <xdr:row>191</xdr:row>
      <xdr:rowOff>152400</xdr:rowOff>
    </xdr:to>
    <xdr:sp macro="" textlink="">
      <xdr:nvSpPr>
        <xdr:cNvPr id="10332" name="Drop Down 92" hidden="1">
          <a:extLst>
            <a:ext uri="{63B3BB69-23CF-44E3-9099-C40C66FF867C}">
              <a14:compatExt xmlns:a14="http://schemas.microsoft.com/office/drawing/2010/main" spid="_x0000_s10332"/>
            </a:ext>
            <a:ext uri="{FF2B5EF4-FFF2-40B4-BE49-F238E27FC236}">
              <a16:creationId xmlns:a16="http://schemas.microsoft.com/office/drawing/2014/main" id="{00000000-0008-0000-0200-00005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192</xdr:row>
      <xdr:rowOff>7620</xdr:rowOff>
    </xdr:from>
    <xdr:to>
      <xdr:col>8</xdr:col>
      <xdr:colOff>106680</xdr:colOff>
      <xdr:row>192</xdr:row>
      <xdr:rowOff>152400</xdr:rowOff>
    </xdr:to>
    <xdr:sp macro="" textlink="">
      <xdr:nvSpPr>
        <xdr:cNvPr id="10333" name="Drop Down 93" hidden="1">
          <a:extLst>
            <a:ext uri="{63B3BB69-23CF-44E3-9099-C40C66FF867C}">
              <a14:compatExt xmlns:a14="http://schemas.microsoft.com/office/drawing/2010/main" spid="_x0000_s10333"/>
            </a:ext>
            <a:ext uri="{FF2B5EF4-FFF2-40B4-BE49-F238E27FC236}">
              <a16:creationId xmlns:a16="http://schemas.microsoft.com/office/drawing/2014/main" id="{00000000-0008-0000-0200-00005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193</xdr:row>
      <xdr:rowOff>7620</xdr:rowOff>
    </xdr:from>
    <xdr:to>
      <xdr:col>8</xdr:col>
      <xdr:colOff>106680</xdr:colOff>
      <xdr:row>193</xdr:row>
      <xdr:rowOff>152400</xdr:rowOff>
    </xdr:to>
    <xdr:sp macro="" textlink="">
      <xdr:nvSpPr>
        <xdr:cNvPr id="10334" name="Drop Down 94" hidden="1">
          <a:extLst>
            <a:ext uri="{63B3BB69-23CF-44E3-9099-C40C66FF867C}">
              <a14:compatExt xmlns:a14="http://schemas.microsoft.com/office/drawing/2010/main" spid="_x0000_s10334"/>
            </a:ext>
            <a:ext uri="{FF2B5EF4-FFF2-40B4-BE49-F238E27FC236}">
              <a16:creationId xmlns:a16="http://schemas.microsoft.com/office/drawing/2014/main" id="{00000000-0008-0000-0200-00005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194</xdr:row>
      <xdr:rowOff>7620</xdr:rowOff>
    </xdr:from>
    <xdr:to>
      <xdr:col>8</xdr:col>
      <xdr:colOff>106680</xdr:colOff>
      <xdr:row>194</xdr:row>
      <xdr:rowOff>152400</xdr:rowOff>
    </xdr:to>
    <xdr:sp macro="" textlink="">
      <xdr:nvSpPr>
        <xdr:cNvPr id="10335" name="Drop Down 95" hidden="1">
          <a:extLst>
            <a:ext uri="{63B3BB69-23CF-44E3-9099-C40C66FF867C}">
              <a14:compatExt xmlns:a14="http://schemas.microsoft.com/office/drawing/2010/main" spid="_x0000_s10335"/>
            </a:ext>
            <a:ext uri="{FF2B5EF4-FFF2-40B4-BE49-F238E27FC236}">
              <a16:creationId xmlns:a16="http://schemas.microsoft.com/office/drawing/2014/main" id="{00000000-0008-0000-0200-00005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195</xdr:row>
      <xdr:rowOff>7620</xdr:rowOff>
    </xdr:from>
    <xdr:to>
      <xdr:col>8</xdr:col>
      <xdr:colOff>106680</xdr:colOff>
      <xdr:row>195</xdr:row>
      <xdr:rowOff>152400</xdr:rowOff>
    </xdr:to>
    <xdr:sp macro="" textlink="">
      <xdr:nvSpPr>
        <xdr:cNvPr id="10336" name="Drop Down 96" hidden="1">
          <a:extLst>
            <a:ext uri="{63B3BB69-23CF-44E3-9099-C40C66FF867C}">
              <a14:compatExt xmlns:a14="http://schemas.microsoft.com/office/drawing/2010/main" spid="_x0000_s10336"/>
            </a:ext>
            <a:ext uri="{FF2B5EF4-FFF2-40B4-BE49-F238E27FC236}">
              <a16:creationId xmlns:a16="http://schemas.microsoft.com/office/drawing/2014/main" id="{00000000-0008-0000-0200-00006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196</xdr:row>
      <xdr:rowOff>7620</xdr:rowOff>
    </xdr:from>
    <xdr:to>
      <xdr:col>8</xdr:col>
      <xdr:colOff>106680</xdr:colOff>
      <xdr:row>196</xdr:row>
      <xdr:rowOff>152400</xdr:rowOff>
    </xdr:to>
    <xdr:sp macro="" textlink="">
      <xdr:nvSpPr>
        <xdr:cNvPr id="10337" name="Drop Down 97" hidden="1">
          <a:extLst>
            <a:ext uri="{63B3BB69-23CF-44E3-9099-C40C66FF867C}">
              <a14:compatExt xmlns:a14="http://schemas.microsoft.com/office/drawing/2010/main" spid="_x0000_s10337"/>
            </a:ext>
            <a:ext uri="{FF2B5EF4-FFF2-40B4-BE49-F238E27FC236}">
              <a16:creationId xmlns:a16="http://schemas.microsoft.com/office/drawing/2014/main" id="{00000000-0008-0000-0200-00006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197</xdr:row>
      <xdr:rowOff>7620</xdr:rowOff>
    </xdr:from>
    <xdr:to>
      <xdr:col>8</xdr:col>
      <xdr:colOff>106680</xdr:colOff>
      <xdr:row>197</xdr:row>
      <xdr:rowOff>152400</xdr:rowOff>
    </xdr:to>
    <xdr:sp macro="" textlink="">
      <xdr:nvSpPr>
        <xdr:cNvPr id="10338" name="Drop Down 98" hidden="1">
          <a:extLst>
            <a:ext uri="{63B3BB69-23CF-44E3-9099-C40C66FF867C}">
              <a14:compatExt xmlns:a14="http://schemas.microsoft.com/office/drawing/2010/main" spid="_x0000_s10338"/>
            </a:ext>
            <a:ext uri="{FF2B5EF4-FFF2-40B4-BE49-F238E27FC236}">
              <a16:creationId xmlns:a16="http://schemas.microsoft.com/office/drawing/2014/main" id="{00000000-0008-0000-0200-00006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198</xdr:row>
      <xdr:rowOff>7620</xdr:rowOff>
    </xdr:from>
    <xdr:to>
      <xdr:col>8</xdr:col>
      <xdr:colOff>106680</xdr:colOff>
      <xdr:row>198</xdr:row>
      <xdr:rowOff>152400</xdr:rowOff>
    </xdr:to>
    <xdr:sp macro="" textlink="">
      <xdr:nvSpPr>
        <xdr:cNvPr id="10339" name="Drop Down 99" hidden="1">
          <a:extLst>
            <a:ext uri="{63B3BB69-23CF-44E3-9099-C40C66FF867C}">
              <a14:compatExt xmlns:a14="http://schemas.microsoft.com/office/drawing/2010/main" spid="_x0000_s10339"/>
            </a:ext>
            <a:ext uri="{FF2B5EF4-FFF2-40B4-BE49-F238E27FC236}">
              <a16:creationId xmlns:a16="http://schemas.microsoft.com/office/drawing/2014/main" id="{00000000-0008-0000-0200-00006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199</xdr:row>
      <xdr:rowOff>7620</xdr:rowOff>
    </xdr:from>
    <xdr:to>
      <xdr:col>8</xdr:col>
      <xdr:colOff>106680</xdr:colOff>
      <xdr:row>199</xdr:row>
      <xdr:rowOff>152400</xdr:rowOff>
    </xdr:to>
    <xdr:sp macro="" textlink="">
      <xdr:nvSpPr>
        <xdr:cNvPr id="10340" name="Drop Down 100" hidden="1">
          <a:extLst>
            <a:ext uri="{63B3BB69-23CF-44E3-9099-C40C66FF867C}">
              <a14:compatExt xmlns:a14="http://schemas.microsoft.com/office/drawing/2010/main" spid="_x0000_s10340"/>
            </a:ext>
            <a:ext uri="{FF2B5EF4-FFF2-40B4-BE49-F238E27FC236}">
              <a16:creationId xmlns:a16="http://schemas.microsoft.com/office/drawing/2014/main" id="{00000000-0008-0000-0200-00006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200</xdr:row>
      <xdr:rowOff>7620</xdr:rowOff>
    </xdr:from>
    <xdr:to>
      <xdr:col>8</xdr:col>
      <xdr:colOff>106680</xdr:colOff>
      <xdr:row>200</xdr:row>
      <xdr:rowOff>152400</xdr:rowOff>
    </xdr:to>
    <xdr:sp macro="" textlink="">
      <xdr:nvSpPr>
        <xdr:cNvPr id="10341" name="Drop Down 101" hidden="1">
          <a:extLst>
            <a:ext uri="{63B3BB69-23CF-44E3-9099-C40C66FF867C}">
              <a14:compatExt xmlns:a14="http://schemas.microsoft.com/office/drawing/2010/main" spid="_x0000_s10341"/>
            </a:ext>
            <a:ext uri="{FF2B5EF4-FFF2-40B4-BE49-F238E27FC236}">
              <a16:creationId xmlns:a16="http://schemas.microsoft.com/office/drawing/2014/main" id="{00000000-0008-0000-0200-00006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201</xdr:row>
      <xdr:rowOff>7620</xdr:rowOff>
    </xdr:from>
    <xdr:to>
      <xdr:col>8</xdr:col>
      <xdr:colOff>106680</xdr:colOff>
      <xdr:row>201</xdr:row>
      <xdr:rowOff>152400</xdr:rowOff>
    </xdr:to>
    <xdr:sp macro="" textlink="">
      <xdr:nvSpPr>
        <xdr:cNvPr id="10342" name="Drop Down 102" hidden="1">
          <a:extLst>
            <a:ext uri="{63B3BB69-23CF-44E3-9099-C40C66FF867C}">
              <a14:compatExt xmlns:a14="http://schemas.microsoft.com/office/drawing/2010/main" spid="_x0000_s10342"/>
            </a:ext>
            <a:ext uri="{FF2B5EF4-FFF2-40B4-BE49-F238E27FC236}">
              <a16:creationId xmlns:a16="http://schemas.microsoft.com/office/drawing/2014/main" id="{00000000-0008-0000-0200-00006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202</xdr:row>
      <xdr:rowOff>7620</xdr:rowOff>
    </xdr:from>
    <xdr:to>
      <xdr:col>8</xdr:col>
      <xdr:colOff>106680</xdr:colOff>
      <xdr:row>202</xdr:row>
      <xdr:rowOff>152400</xdr:rowOff>
    </xdr:to>
    <xdr:sp macro="" textlink="">
      <xdr:nvSpPr>
        <xdr:cNvPr id="10343" name="Drop Down 103" hidden="1">
          <a:extLst>
            <a:ext uri="{63B3BB69-23CF-44E3-9099-C40C66FF867C}">
              <a14:compatExt xmlns:a14="http://schemas.microsoft.com/office/drawing/2010/main" spid="_x0000_s10343"/>
            </a:ext>
            <a:ext uri="{FF2B5EF4-FFF2-40B4-BE49-F238E27FC236}">
              <a16:creationId xmlns:a16="http://schemas.microsoft.com/office/drawing/2014/main" id="{00000000-0008-0000-0200-00006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203</xdr:row>
      <xdr:rowOff>7620</xdr:rowOff>
    </xdr:from>
    <xdr:to>
      <xdr:col>8</xdr:col>
      <xdr:colOff>106680</xdr:colOff>
      <xdr:row>203</xdr:row>
      <xdr:rowOff>152400</xdr:rowOff>
    </xdr:to>
    <xdr:sp macro="" textlink="">
      <xdr:nvSpPr>
        <xdr:cNvPr id="10344" name="Drop Down 104" hidden="1">
          <a:extLst>
            <a:ext uri="{63B3BB69-23CF-44E3-9099-C40C66FF867C}">
              <a14:compatExt xmlns:a14="http://schemas.microsoft.com/office/drawing/2010/main" spid="_x0000_s10344"/>
            </a:ext>
            <a:ext uri="{FF2B5EF4-FFF2-40B4-BE49-F238E27FC236}">
              <a16:creationId xmlns:a16="http://schemas.microsoft.com/office/drawing/2014/main" id="{00000000-0008-0000-0200-00006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204</xdr:row>
      <xdr:rowOff>7620</xdr:rowOff>
    </xdr:from>
    <xdr:to>
      <xdr:col>8</xdr:col>
      <xdr:colOff>106680</xdr:colOff>
      <xdr:row>204</xdr:row>
      <xdr:rowOff>152400</xdr:rowOff>
    </xdr:to>
    <xdr:sp macro="" textlink="">
      <xdr:nvSpPr>
        <xdr:cNvPr id="10345" name="Drop Down 105" hidden="1">
          <a:extLst>
            <a:ext uri="{63B3BB69-23CF-44E3-9099-C40C66FF867C}">
              <a14:compatExt xmlns:a14="http://schemas.microsoft.com/office/drawing/2010/main" spid="_x0000_s10345"/>
            </a:ext>
            <a:ext uri="{FF2B5EF4-FFF2-40B4-BE49-F238E27FC236}">
              <a16:creationId xmlns:a16="http://schemas.microsoft.com/office/drawing/2014/main" id="{00000000-0008-0000-0200-00006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205</xdr:row>
      <xdr:rowOff>7620</xdr:rowOff>
    </xdr:from>
    <xdr:to>
      <xdr:col>8</xdr:col>
      <xdr:colOff>106680</xdr:colOff>
      <xdr:row>205</xdr:row>
      <xdr:rowOff>152400</xdr:rowOff>
    </xdr:to>
    <xdr:sp macro="" textlink="">
      <xdr:nvSpPr>
        <xdr:cNvPr id="10346" name="Drop Down 106" hidden="1">
          <a:extLst>
            <a:ext uri="{63B3BB69-23CF-44E3-9099-C40C66FF867C}">
              <a14:compatExt xmlns:a14="http://schemas.microsoft.com/office/drawing/2010/main" spid="_x0000_s10346"/>
            </a:ext>
            <a:ext uri="{FF2B5EF4-FFF2-40B4-BE49-F238E27FC236}">
              <a16:creationId xmlns:a16="http://schemas.microsoft.com/office/drawing/2014/main" id="{00000000-0008-0000-0200-00006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206</xdr:row>
      <xdr:rowOff>7620</xdr:rowOff>
    </xdr:from>
    <xdr:to>
      <xdr:col>8</xdr:col>
      <xdr:colOff>106680</xdr:colOff>
      <xdr:row>206</xdr:row>
      <xdr:rowOff>152400</xdr:rowOff>
    </xdr:to>
    <xdr:sp macro="" textlink="">
      <xdr:nvSpPr>
        <xdr:cNvPr id="10347" name="Drop Down 107" hidden="1">
          <a:extLst>
            <a:ext uri="{63B3BB69-23CF-44E3-9099-C40C66FF867C}">
              <a14:compatExt xmlns:a14="http://schemas.microsoft.com/office/drawing/2010/main" spid="_x0000_s10347"/>
            </a:ext>
            <a:ext uri="{FF2B5EF4-FFF2-40B4-BE49-F238E27FC236}">
              <a16:creationId xmlns:a16="http://schemas.microsoft.com/office/drawing/2014/main" id="{00000000-0008-0000-0200-00006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207</xdr:row>
      <xdr:rowOff>7620</xdr:rowOff>
    </xdr:from>
    <xdr:to>
      <xdr:col>8</xdr:col>
      <xdr:colOff>106680</xdr:colOff>
      <xdr:row>207</xdr:row>
      <xdr:rowOff>152400</xdr:rowOff>
    </xdr:to>
    <xdr:sp macro="" textlink="">
      <xdr:nvSpPr>
        <xdr:cNvPr id="10348" name="Drop Down 108" hidden="1">
          <a:extLst>
            <a:ext uri="{63B3BB69-23CF-44E3-9099-C40C66FF867C}">
              <a14:compatExt xmlns:a14="http://schemas.microsoft.com/office/drawing/2010/main" spid="_x0000_s10348"/>
            </a:ext>
            <a:ext uri="{FF2B5EF4-FFF2-40B4-BE49-F238E27FC236}">
              <a16:creationId xmlns:a16="http://schemas.microsoft.com/office/drawing/2014/main" id="{00000000-0008-0000-0200-00006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208</xdr:row>
      <xdr:rowOff>7620</xdr:rowOff>
    </xdr:from>
    <xdr:to>
      <xdr:col>8</xdr:col>
      <xdr:colOff>106680</xdr:colOff>
      <xdr:row>208</xdr:row>
      <xdr:rowOff>152400</xdr:rowOff>
    </xdr:to>
    <xdr:sp macro="" textlink="">
      <xdr:nvSpPr>
        <xdr:cNvPr id="10349" name="Drop Down 109" hidden="1">
          <a:extLst>
            <a:ext uri="{63B3BB69-23CF-44E3-9099-C40C66FF867C}">
              <a14:compatExt xmlns:a14="http://schemas.microsoft.com/office/drawing/2010/main" spid="_x0000_s10349"/>
            </a:ext>
            <a:ext uri="{FF2B5EF4-FFF2-40B4-BE49-F238E27FC236}">
              <a16:creationId xmlns:a16="http://schemas.microsoft.com/office/drawing/2014/main" id="{00000000-0008-0000-0200-00006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209</xdr:row>
      <xdr:rowOff>7620</xdr:rowOff>
    </xdr:from>
    <xdr:to>
      <xdr:col>8</xdr:col>
      <xdr:colOff>106680</xdr:colOff>
      <xdr:row>209</xdr:row>
      <xdr:rowOff>152400</xdr:rowOff>
    </xdr:to>
    <xdr:sp macro="" textlink="">
      <xdr:nvSpPr>
        <xdr:cNvPr id="10350" name="Drop Down 110" hidden="1">
          <a:extLst>
            <a:ext uri="{63B3BB69-23CF-44E3-9099-C40C66FF867C}">
              <a14:compatExt xmlns:a14="http://schemas.microsoft.com/office/drawing/2010/main" spid="_x0000_s10350"/>
            </a:ext>
            <a:ext uri="{FF2B5EF4-FFF2-40B4-BE49-F238E27FC236}">
              <a16:creationId xmlns:a16="http://schemas.microsoft.com/office/drawing/2014/main" id="{00000000-0008-0000-0200-00006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210</xdr:row>
      <xdr:rowOff>7620</xdr:rowOff>
    </xdr:from>
    <xdr:to>
      <xdr:col>8</xdr:col>
      <xdr:colOff>106680</xdr:colOff>
      <xdr:row>210</xdr:row>
      <xdr:rowOff>152400</xdr:rowOff>
    </xdr:to>
    <xdr:sp macro="" textlink="">
      <xdr:nvSpPr>
        <xdr:cNvPr id="10351" name="Drop Down 111" hidden="1">
          <a:extLst>
            <a:ext uri="{63B3BB69-23CF-44E3-9099-C40C66FF867C}">
              <a14:compatExt xmlns:a14="http://schemas.microsoft.com/office/drawing/2010/main" spid="_x0000_s10351"/>
            </a:ext>
            <a:ext uri="{FF2B5EF4-FFF2-40B4-BE49-F238E27FC236}">
              <a16:creationId xmlns:a16="http://schemas.microsoft.com/office/drawing/2014/main" id="{00000000-0008-0000-0200-00006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211</xdr:row>
      <xdr:rowOff>7620</xdr:rowOff>
    </xdr:from>
    <xdr:to>
      <xdr:col>8</xdr:col>
      <xdr:colOff>106680</xdr:colOff>
      <xdr:row>211</xdr:row>
      <xdr:rowOff>152400</xdr:rowOff>
    </xdr:to>
    <xdr:sp macro="" textlink="">
      <xdr:nvSpPr>
        <xdr:cNvPr id="10352" name="Drop Down 112" hidden="1">
          <a:extLst>
            <a:ext uri="{63B3BB69-23CF-44E3-9099-C40C66FF867C}">
              <a14:compatExt xmlns:a14="http://schemas.microsoft.com/office/drawing/2010/main" spid="_x0000_s10352"/>
            </a:ext>
            <a:ext uri="{FF2B5EF4-FFF2-40B4-BE49-F238E27FC236}">
              <a16:creationId xmlns:a16="http://schemas.microsoft.com/office/drawing/2014/main" id="{00000000-0008-0000-0200-00007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212</xdr:row>
      <xdr:rowOff>7620</xdr:rowOff>
    </xdr:from>
    <xdr:to>
      <xdr:col>8</xdr:col>
      <xdr:colOff>106680</xdr:colOff>
      <xdr:row>212</xdr:row>
      <xdr:rowOff>152400</xdr:rowOff>
    </xdr:to>
    <xdr:sp macro="" textlink="">
      <xdr:nvSpPr>
        <xdr:cNvPr id="10353" name="Drop Down 113" hidden="1">
          <a:extLst>
            <a:ext uri="{63B3BB69-23CF-44E3-9099-C40C66FF867C}">
              <a14:compatExt xmlns:a14="http://schemas.microsoft.com/office/drawing/2010/main" spid="_x0000_s10353"/>
            </a:ext>
            <a:ext uri="{FF2B5EF4-FFF2-40B4-BE49-F238E27FC236}">
              <a16:creationId xmlns:a16="http://schemas.microsoft.com/office/drawing/2014/main" id="{00000000-0008-0000-0200-00007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213</xdr:row>
      <xdr:rowOff>7620</xdr:rowOff>
    </xdr:from>
    <xdr:to>
      <xdr:col>8</xdr:col>
      <xdr:colOff>106680</xdr:colOff>
      <xdr:row>213</xdr:row>
      <xdr:rowOff>152400</xdr:rowOff>
    </xdr:to>
    <xdr:sp macro="" textlink="">
      <xdr:nvSpPr>
        <xdr:cNvPr id="10354" name="Drop Down 114" hidden="1">
          <a:extLst>
            <a:ext uri="{63B3BB69-23CF-44E3-9099-C40C66FF867C}">
              <a14:compatExt xmlns:a14="http://schemas.microsoft.com/office/drawing/2010/main" spid="_x0000_s10354"/>
            </a:ext>
            <a:ext uri="{FF2B5EF4-FFF2-40B4-BE49-F238E27FC236}">
              <a16:creationId xmlns:a16="http://schemas.microsoft.com/office/drawing/2014/main" id="{00000000-0008-0000-0200-00007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214</xdr:row>
      <xdr:rowOff>7620</xdr:rowOff>
    </xdr:from>
    <xdr:to>
      <xdr:col>8</xdr:col>
      <xdr:colOff>106680</xdr:colOff>
      <xdr:row>214</xdr:row>
      <xdr:rowOff>152400</xdr:rowOff>
    </xdr:to>
    <xdr:sp macro="" textlink="">
      <xdr:nvSpPr>
        <xdr:cNvPr id="10355" name="Drop Down 115" hidden="1">
          <a:extLst>
            <a:ext uri="{63B3BB69-23CF-44E3-9099-C40C66FF867C}">
              <a14:compatExt xmlns:a14="http://schemas.microsoft.com/office/drawing/2010/main" spid="_x0000_s10355"/>
            </a:ext>
            <a:ext uri="{FF2B5EF4-FFF2-40B4-BE49-F238E27FC236}">
              <a16:creationId xmlns:a16="http://schemas.microsoft.com/office/drawing/2014/main" id="{00000000-0008-0000-0200-00007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215</xdr:row>
      <xdr:rowOff>7620</xdr:rowOff>
    </xdr:from>
    <xdr:to>
      <xdr:col>8</xdr:col>
      <xdr:colOff>106680</xdr:colOff>
      <xdr:row>215</xdr:row>
      <xdr:rowOff>152400</xdr:rowOff>
    </xdr:to>
    <xdr:sp macro="" textlink="">
      <xdr:nvSpPr>
        <xdr:cNvPr id="10356" name="Drop Down 116" hidden="1">
          <a:extLst>
            <a:ext uri="{63B3BB69-23CF-44E3-9099-C40C66FF867C}">
              <a14:compatExt xmlns:a14="http://schemas.microsoft.com/office/drawing/2010/main" spid="_x0000_s10356"/>
            </a:ext>
            <a:ext uri="{FF2B5EF4-FFF2-40B4-BE49-F238E27FC236}">
              <a16:creationId xmlns:a16="http://schemas.microsoft.com/office/drawing/2014/main" id="{00000000-0008-0000-0200-00007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216</xdr:row>
      <xdr:rowOff>7620</xdr:rowOff>
    </xdr:from>
    <xdr:to>
      <xdr:col>8</xdr:col>
      <xdr:colOff>106680</xdr:colOff>
      <xdr:row>216</xdr:row>
      <xdr:rowOff>152400</xdr:rowOff>
    </xdr:to>
    <xdr:sp macro="" textlink="">
      <xdr:nvSpPr>
        <xdr:cNvPr id="10357" name="Drop Down 117" hidden="1">
          <a:extLst>
            <a:ext uri="{63B3BB69-23CF-44E3-9099-C40C66FF867C}">
              <a14:compatExt xmlns:a14="http://schemas.microsoft.com/office/drawing/2010/main" spid="_x0000_s10357"/>
            </a:ext>
            <a:ext uri="{FF2B5EF4-FFF2-40B4-BE49-F238E27FC236}">
              <a16:creationId xmlns:a16="http://schemas.microsoft.com/office/drawing/2014/main" id="{00000000-0008-0000-0200-00007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217</xdr:row>
      <xdr:rowOff>7620</xdr:rowOff>
    </xdr:from>
    <xdr:to>
      <xdr:col>8</xdr:col>
      <xdr:colOff>106680</xdr:colOff>
      <xdr:row>217</xdr:row>
      <xdr:rowOff>152400</xdr:rowOff>
    </xdr:to>
    <xdr:sp macro="" textlink="">
      <xdr:nvSpPr>
        <xdr:cNvPr id="10358" name="Drop Down 118" hidden="1">
          <a:extLst>
            <a:ext uri="{63B3BB69-23CF-44E3-9099-C40C66FF867C}">
              <a14:compatExt xmlns:a14="http://schemas.microsoft.com/office/drawing/2010/main" spid="_x0000_s10358"/>
            </a:ext>
            <a:ext uri="{FF2B5EF4-FFF2-40B4-BE49-F238E27FC236}">
              <a16:creationId xmlns:a16="http://schemas.microsoft.com/office/drawing/2014/main" id="{00000000-0008-0000-0200-00007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218</xdr:row>
      <xdr:rowOff>7620</xdr:rowOff>
    </xdr:from>
    <xdr:to>
      <xdr:col>8</xdr:col>
      <xdr:colOff>106680</xdr:colOff>
      <xdr:row>218</xdr:row>
      <xdr:rowOff>152400</xdr:rowOff>
    </xdr:to>
    <xdr:sp macro="" textlink="">
      <xdr:nvSpPr>
        <xdr:cNvPr id="10359" name="Drop Down 119" hidden="1">
          <a:extLst>
            <a:ext uri="{63B3BB69-23CF-44E3-9099-C40C66FF867C}">
              <a14:compatExt xmlns:a14="http://schemas.microsoft.com/office/drawing/2010/main" spid="_x0000_s10359"/>
            </a:ext>
            <a:ext uri="{FF2B5EF4-FFF2-40B4-BE49-F238E27FC236}">
              <a16:creationId xmlns:a16="http://schemas.microsoft.com/office/drawing/2014/main" id="{00000000-0008-0000-0200-00007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219</xdr:row>
      <xdr:rowOff>7620</xdr:rowOff>
    </xdr:from>
    <xdr:to>
      <xdr:col>8</xdr:col>
      <xdr:colOff>106680</xdr:colOff>
      <xdr:row>219</xdr:row>
      <xdr:rowOff>152400</xdr:rowOff>
    </xdr:to>
    <xdr:sp macro="" textlink="">
      <xdr:nvSpPr>
        <xdr:cNvPr id="10360" name="Drop Down 120" hidden="1">
          <a:extLst>
            <a:ext uri="{63B3BB69-23CF-44E3-9099-C40C66FF867C}">
              <a14:compatExt xmlns:a14="http://schemas.microsoft.com/office/drawing/2010/main" spid="_x0000_s10360"/>
            </a:ext>
            <a:ext uri="{FF2B5EF4-FFF2-40B4-BE49-F238E27FC236}">
              <a16:creationId xmlns:a16="http://schemas.microsoft.com/office/drawing/2014/main" id="{00000000-0008-0000-0200-00007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220</xdr:row>
      <xdr:rowOff>7620</xdr:rowOff>
    </xdr:from>
    <xdr:to>
      <xdr:col>8</xdr:col>
      <xdr:colOff>106680</xdr:colOff>
      <xdr:row>220</xdr:row>
      <xdr:rowOff>152400</xdr:rowOff>
    </xdr:to>
    <xdr:sp macro="" textlink="">
      <xdr:nvSpPr>
        <xdr:cNvPr id="10361" name="Drop Down 121" hidden="1">
          <a:extLst>
            <a:ext uri="{63B3BB69-23CF-44E3-9099-C40C66FF867C}">
              <a14:compatExt xmlns:a14="http://schemas.microsoft.com/office/drawing/2010/main" spid="_x0000_s10361"/>
            </a:ext>
            <a:ext uri="{FF2B5EF4-FFF2-40B4-BE49-F238E27FC236}">
              <a16:creationId xmlns:a16="http://schemas.microsoft.com/office/drawing/2014/main" id="{00000000-0008-0000-0200-00007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221</xdr:row>
      <xdr:rowOff>7620</xdr:rowOff>
    </xdr:from>
    <xdr:to>
      <xdr:col>8</xdr:col>
      <xdr:colOff>106680</xdr:colOff>
      <xdr:row>221</xdr:row>
      <xdr:rowOff>152400</xdr:rowOff>
    </xdr:to>
    <xdr:sp macro="" textlink="">
      <xdr:nvSpPr>
        <xdr:cNvPr id="10362" name="Drop Down 122" hidden="1">
          <a:extLst>
            <a:ext uri="{63B3BB69-23CF-44E3-9099-C40C66FF867C}">
              <a14:compatExt xmlns:a14="http://schemas.microsoft.com/office/drawing/2010/main" spid="_x0000_s10362"/>
            </a:ext>
            <a:ext uri="{FF2B5EF4-FFF2-40B4-BE49-F238E27FC236}">
              <a16:creationId xmlns:a16="http://schemas.microsoft.com/office/drawing/2014/main" id="{00000000-0008-0000-0200-00007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222</xdr:row>
      <xdr:rowOff>7620</xdr:rowOff>
    </xdr:from>
    <xdr:to>
      <xdr:col>8</xdr:col>
      <xdr:colOff>106680</xdr:colOff>
      <xdr:row>222</xdr:row>
      <xdr:rowOff>152400</xdr:rowOff>
    </xdr:to>
    <xdr:sp macro="" textlink="">
      <xdr:nvSpPr>
        <xdr:cNvPr id="10363" name="Drop Down 123" hidden="1">
          <a:extLst>
            <a:ext uri="{63B3BB69-23CF-44E3-9099-C40C66FF867C}">
              <a14:compatExt xmlns:a14="http://schemas.microsoft.com/office/drawing/2010/main" spid="_x0000_s10363"/>
            </a:ext>
            <a:ext uri="{FF2B5EF4-FFF2-40B4-BE49-F238E27FC236}">
              <a16:creationId xmlns:a16="http://schemas.microsoft.com/office/drawing/2014/main" id="{00000000-0008-0000-0200-00007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223</xdr:row>
      <xdr:rowOff>7620</xdr:rowOff>
    </xdr:from>
    <xdr:to>
      <xdr:col>8</xdr:col>
      <xdr:colOff>106680</xdr:colOff>
      <xdr:row>223</xdr:row>
      <xdr:rowOff>152400</xdr:rowOff>
    </xdr:to>
    <xdr:sp macro="" textlink="">
      <xdr:nvSpPr>
        <xdr:cNvPr id="10364" name="Drop Down 124" hidden="1">
          <a:extLst>
            <a:ext uri="{63B3BB69-23CF-44E3-9099-C40C66FF867C}">
              <a14:compatExt xmlns:a14="http://schemas.microsoft.com/office/drawing/2010/main" spid="_x0000_s10364"/>
            </a:ext>
            <a:ext uri="{FF2B5EF4-FFF2-40B4-BE49-F238E27FC236}">
              <a16:creationId xmlns:a16="http://schemas.microsoft.com/office/drawing/2014/main" id="{00000000-0008-0000-0200-00007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224</xdr:row>
      <xdr:rowOff>7620</xdr:rowOff>
    </xdr:from>
    <xdr:to>
      <xdr:col>8</xdr:col>
      <xdr:colOff>106680</xdr:colOff>
      <xdr:row>224</xdr:row>
      <xdr:rowOff>152400</xdr:rowOff>
    </xdr:to>
    <xdr:sp macro="" textlink="">
      <xdr:nvSpPr>
        <xdr:cNvPr id="10365" name="Drop Down 125" hidden="1">
          <a:extLst>
            <a:ext uri="{63B3BB69-23CF-44E3-9099-C40C66FF867C}">
              <a14:compatExt xmlns:a14="http://schemas.microsoft.com/office/drawing/2010/main" spid="_x0000_s10365"/>
            </a:ext>
            <a:ext uri="{FF2B5EF4-FFF2-40B4-BE49-F238E27FC236}">
              <a16:creationId xmlns:a16="http://schemas.microsoft.com/office/drawing/2014/main" id="{00000000-0008-0000-0200-00007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225</xdr:row>
      <xdr:rowOff>7620</xdr:rowOff>
    </xdr:from>
    <xdr:to>
      <xdr:col>8</xdr:col>
      <xdr:colOff>106680</xdr:colOff>
      <xdr:row>225</xdr:row>
      <xdr:rowOff>152400</xdr:rowOff>
    </xdr:to>
    <xdr:sp macro="" textlink="">
      <xdr:nvSpPr>
        <xdr:cNvPr id="10366" name="Drop Down 126" hidden="1">
          <a:extLst>
            <a:ext uri="{63B3BB69-23CF-44E3-9099-C40C66FF867C}">
              <a14:compatExt xmlns:a14="http://schemas.microsoft.com/office/drawing/2010/main" spid="_x0000_s10366"/>
            </a:ext>
            <a:ext uri="{FF2B5EF4-FFF2-40B4-BE49-F238E27FC236}">
              <a16:creationId xmlns:a16="http://schemas.microsoft.com/office/drawing/2014/main" id="{00000000-0008-0000-0200-00007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226</xdr:row>
      <xdr:rowOff>7620</xdr:rowOff>
    </xdr:from>
    <xdr:to>
      <xdr:col>8</xdr:col>
      <xdr:colOff>106680</xdr:colOff>
      <xdr:row>226</xdr:row>
      <xdr:rowOff>152400</xdr:rowOff>
    </xdr:to>
    <xdr:sp macro="" textlink="">
      <xdr:nvSpPr>
        <xdr:cNvPr id="10367" name="Drop Down 127" hidden="1">
          <a:extLst>
            <a:ext uri="{63B3BB69-23CF-44E3-9099-C40C66FF867C}">
              <a14:compatExt xmlns:a14="http://schemas.microsoft.com/office/drawing/2010/main" spid="_x0000_s10367"/>
            </a:ext>
            <a:ext uri="{FF2B5EF4-FFF2-40B4-BE49-F238E27FC236}">
              <a16:creationId xmlns:a16="http://schemas.microsoft.com/office/drawing/2014/main" id="{00000000-0008-0000-0200-00007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227</xdr:row>
      <xdr:rowOff>7620</xdr:rowOff>
    </xdr:from>
    <xdr:to>
      <xdr:col>8</xdr:col>
      <xdr:colOff>106680</xdr:colOff>
      <xdr:row>227</xdr:row>
      <xdr:rowOff>152400</xdr:rowOff>
    </xdr:to>
    <xdr:sp macro="" textlink="">
      <xdr:nvSpPr>
        <xdr:cNvPr id="10368" name="Drop Down 128" hidden="1">
          <a:extLst>
            <a:ext uri="{63B3BB69-23CF-44E3-9099-C40C66FF867C}">
              <a14:compatExt xmlns:a14="http://schemas.microsoft.com/office/drawing/2010/main" spid="_x0000_s10368"/>
            </a:ext>
            <a:ext uri="{FF2B5EF4-FFF2-40B4-BE49-F238E27FC236}">
              <a16:creationId xmlns:a16="http://schemas.microsoft.com/office/drawing/2014/main" id="{00000000-0008-0000-0200-00008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228</xdr:row>
      <xdr:rowOff>7620</xdr:rowOff>
    </xdr:from>
    <xdr:to>
      <xdr:col>8</xdr:col>
      <xdr:colOff>106680</xdr:colOff>
      <xdr:row>228</xdr:row>
      <xdr:rowOff>152400</xdr:rowOff>
    </xdr:to>
    <xdr:sp macro="" textlink="">
      <xdr:nvSpPr>
        <xdr:cNvPr id="10369" name="Drop Down 129" hidden="1">
          <a:extLst>
            <a:ext uri="{63B3BB69-23CF-44E3-9099-C40C66FF867C}">
              <a14:compatExt xmlns:a14="http://schemas.microsoft.com/office/drawing/2010/main" spid="_x0000_s10369"/>
            </a:ext>
            <a:ext uri="{FF2B5EF4-FFF2-40B4-BE49-F238E27FC236}">
              <a16:creationId xmlns:a16="http://schemas.microsoft.com/office/drawing/2014/main" id="{00000000-0008-0000-0200-00008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229</xdr:row>
      <xdr:rowOff>7620</xdr:rowOff>
    </xdr:from>
    <xdr:to>
      <xdr:col>8</xdr:col>
      <xdr:colOff>106680</xdr:colOff>
      <xdr:row>229</xdr:row>
      <xdr:rowOff>152400</xdr:rowOff>
    </xdr:to>
    <xdr:sp macro="" textlink="">
      <xdr:nvSpPr>
        <xdr:cNvPr id="10370" name="Drop Down 130" hidden="1">
          <a:extLst>
            <a:ext uri="{63B3BB69-23CF-44E3-9099-C40C66FF867C}">
              <a14:compatExt xmlns:a14="http://schemas.microsoft.com/office/drawing/2010/main" spid="_x0000_s10370"/>
            </a:ext>
            <a:ext uri="{FF2B5EF4-FFF2-40B4-BE49-F238E27FC236}">
              <a16:creationId xmlns:a16="http://schemas.microsoft.com/office/drawing/2014/main" id="{00000000-0008-0000-0200-00008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230</xdr:row>
      <xdr:rowOff>7620</xdr:rowOff>
    </xdr:from>
    <xdr:to>
      <xdr:col>8</xdr:col>
      <xdr:colOff>106680</xdr:colOff>
      <xdr:row>230</xdr:row>
      <xdr:rowOff>152400</xdr:rowOff>
    </xdr:to>
    <xdr:sp macro="" textlink="">
      <xdr:nvSpPr>
        <xdr:cNvPr id="10371" name="Drop Down 131" hidden="1">
          <a:extLst>
            <a:ext uri="{63B3BB69-23CF-44E3-9099-C40C66FF867C}">
              <a14:compatExt xmlns:a14="http://schemas.microsoft.com/office/drawing/2010/main" spid="_x0000_s10371"/>
            </a:ext>
            <a:ext uri="{FF2B5EF4-FFF2-40B4-BE49-F238E27FC236}">
              <a16:creationId xmlns:a16="http://schemas.microsoft.com/office/drawing/2014/main" id="{00000000-0008-0000-0200-00008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231</xdr:row>
      <xdr:rowOff>7620</xdr:rowOff>
    </xdr:from>
    <xdr:to>
      <xdr:col>8</xdr:col>
      <xdr:colOff>106680</xdr:colOff>
      <xdr:row>231</xdr:row>
      <xdr:rowOff>152400</xdr:rowOff>
    </xdr:to>
    <xdr:sp macro="" textlink="">
      <xdr:nvSpPr>
        <xdr:cNvPr id="10372" name="Drop Down 132" hidden="1">
          <a:extLst>
            <a:ext uri="{63B3BB69-23CF-44E3-9099-C40C66FF867C}">
              <a14:compatExt xmlns:a14="http://schemas.microsoft.com/office/drawing/2010/main" spid="_x0000_s10372"/>
            </a:ext>
            <a:ext uri="{FF2B5EF4-FFF2-40B4-BE49-F238E27FC236}">
              <a16:creationId xmlns:a16="http://schemas.microsoft.com/office/drawing/2014/main" id="{00000000-0008-0000-0200-00008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232</xdr:row>
      <xdr:rowOff>7620</xdr:rowOff>
    </xdr:from>
    <xdr:to>
      <xdr:col>8</xdr:col>
      <xdr:colOff>106680</xdr:colOff>
      <xdr:row>232</xdr:row>
      <xdr:rowOff>152400</xdr:rowOff>
    </xdr:to>
    <xdr:sp macro="" textlink="">
      <xdr:nvSpPr>
        <xdr:cNvPr id="10373" name="Drop Down 133" hidden="1">
          <a:extLst>
            <a:ext uri="{63B3BB69-23CF-44E3-9099-C40C66FF867C}">
              <a14:compatExt xmlns:a14="http://schemas.microsoft.com/office/drawing/2010/main" spid="_x0000_s10373"/>
            </a:ext>
            <a:ext uri="{FF2B5EF4-FFF2-40B4-BE49-F238E27FC236}">
              <a16:creationId xmlns:a16="http://schemas.microsoft.com/office/drawing/2014/main" id="{00000000-0008-0000-0200-00008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233</xdr:row>
      <xdr:rowOff>7620</xdr:rowOff>
    </xdr:from>
    <xdr:to>
      <xdr:col>8</xdr:col>
      <xdr:colOff>106680</xdr:colOff>
      <xdr:row>233</xdr:row>
      <xdr:rowOff>152400</xdr:rowOff>
    </xdr:to>
    <xdr:sp macro="" textlink="">
      <xdr:nvSpPr>
        <xdr:cNvPr id="10374" name="Drop Down 134" hidden="1">
          <a:extLst>
            <a:ext uri="{63B3BB69-23CF-44E3-9099-C40C66FF867C}">
              <a14:compatExt xmlns:a14="http://schemas.microsoft.com/office/drawing/2010/main" spid="_x0000_s10374"/>
            </a:ext>
            <a:ext uri="{FF2B5EF4-FFF2-40B4-BE49-F238E27FC236}">
              <a16:creationId xmlns:a16="http://schemas.microsoft.com/office/drawing/2014/main" id="{00000000-0008-0000-0200-00008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234</xdr:row>
      <xdr:rowOff>7620</xdr:rowOff>
    </xdr:from>
    <xdr:to>
      <xdr:col>8</xdr:col>
      <xdr:colOff>106680</xdr:colOff>
      <xdr:row>234</xdr:row>
      <xdr:rowOff>152400</xdr:rowOff>
    </xdr:to>
    <xdr:sp macro="" textlink="">
      <xdr:nvSpPr>
        <xdr:cNvPr id="10375" name="Drop Down 135" hidden="1">
          <a:extLst>
            <a:ext uri="{63B3BB69-23CF-44E3-9099-C40C66FF867C}">
              <a14:compatExt xmlns:a14="http://schemas.microsoft.com/office/drawing/2010/main" spid="_x0000_s10375"/>
            </a:ext>
            <a:ext uri="{FF2B5EF4-FFF2-40B4-BE49-F238E27FC236}">
              <a16:creationId xmlns:a16="http://schemas.microsoft.com/office/drawing/2014/main" id="{00000000-0008-0000-0200-00008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235</xdr:row>
      <xdr:rowOff>7620</xdr:rowOff>
    </xdr:from>
    <xdr:to>
      <xdr:col>8</xdr:col>
      <xdr:colOff>106680</xdr:colOff>
      <xdr:row>235</xdr:row>
      <xdr:rowOff>152400</xdr:rowOff>
    </xdr:to>
    <xdr:sp macro="" textlink="">
      <xdr:nvSpPr>
        <xdr:cNvPr id="10376" name="Drop Down 136" hidden="1">
          <a:extLst>
            <a:ext uri="{63B3BB69-23CF-44E3-9099-C40C66FF867C}">
              <a14:compatExt xmlns:a14="http://schemas.microsoft.com/office/drawing/2010/main" spid="_x0000_s10376"/>
            </a:ext>
            <a:ext uri="{FF2B5EF4-FFF2-40B4-BE49-F238E27FC236}">
              <a16:creationId xmlns:a16="http://schemas.microsoft.com/office/drawing/2014/main" id="{00000000-0008-0000-0200-00008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236</xdr:row>
      <xdr:rowOff>7620</xdr:rowOff>
    </xdr:from>
    <xdr:to>
      <xdr:col>8</xdr:col>
      <xdr:colOff>106680</xdr:colOff>
      <xdr:row>236</xdr:row>
      <xdr:rowOff>152400</xdr:rowOff>
    </xdr:to>
    <xdr:sp macro="" textlink="">
      <xdr:nvSpPr>
        <xdr:cNvPr id="10377" name="Drop Down 137" hidden="1">
          <a:extLst>
            <a:ext uri="{63B3BB69-23CF-44E3-9099-C40C66FF867C}">
              <a14:compatExt xmlns:a14="http://schemas.microsoft.com/office/drawing/2010/main" spid="_x0000_s10377"/>
            </a:ext>
            <a:ext uri="{FF2B5EF4-FFF2-40B4-BE49-F238E27FC236}">
              <a16:creationId xmlns:a16="http://schemas.microsoft.com/office/drawing/2014/main" id="{00000000-0008-0000-0200-00008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237</xdr:row>
      <xdr:rowOff>7620</xdr:rowOff>
    </xdr:from>
    <xdr:to>
      <xdr:col>8</xdr:col>
      <xdr:colOff>106680</xdr:colOff>
      <xdr:row>237</xdr:row>
      <xdr:rowOff>152400</xdr:rowOff>
    </xdr:to>
    <xdr:sp macro="" textlink="">
      <xdr:nvSpPr>
        <xdr:cNvPr id="10378" name="Drop Down 138" hidden="1">
          <a:extLst>
            <a:ext uri="{63B3BB69-23CF-44E3-9099-C40C66FF867C}">
              <a14:compatExt xmlns:a14="http://schemas.microsoft.com/office/drawing/2010/main" spid="_x0000_s10378"/>
            </a:ext>
            <a:ext uri="{FF2B5EF4-FFF2-40B4-BE49-F238E27FC236}">
              <a16:creationId xmlns:a16="http://schemas.microsoft.com/office/drawing/2014/main" id="{00000000-0008-0000-0200-00008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238</xdr:row>
      <xdr:rowOff>7620</xdr:rowOff>
    </xdr:from>
    <xdr:to>
      <xdr:col>8</xdr:col>
      <xdr:colOff>106680</xdr:colOff>
      <xdr:row>238</xdr:row>
      <xdr:rowOff>152400</xdr:rowOff>
    </xdr:to>
    <xdr:sp macro="" textlink="">
      <xdr:nvSpPr>
        <xdr:cNvPr id="10379" name="Drop Down 139" hidden="1">
          <a:extLst>
            <a:ext uri="{63B3BB69-23CF-44E3-9099-C40C66FF867C}">
              <a14:compatExt xmlns:a14="http://schemas.microsoft.com/office/drawing/2010/main" spid="_x0000_s10379"/>
            </a:ext>
            <a:ext uri="{FF2B5EF4-FFF2-40B4-BE49-F238E27FC236}">
              <a16:creationId xmlns:a16="http://schemas.microsoft.com/office/drawing/2014/main" id="{00000000-0008-0000-0200-00008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239</xdr:row>
      <xdr:rowOff>7620</xdr:rowOff>
    </xdr:from>
    <xdr:to>
      <xdr:col>8</xdr:col>
      <xdr:colOff>106680</xdr:colOff>
      <xdr:row>239</xdr:row>
      <xdr:rowOff>152400</xdr:rowOff>
    </xdr:to>
    <xdr:sp macro="" textlink="">
      <xdr:nvSpPr>
        <xdr:cNvPr id="10380" name="Drop Down 140" hidden="1">
          <a:extLst>
            <a:ext uri="{63B3BB69-23CF-44E3-9099-C40C66FF867C}">
              <a14:compatExt xmlns:a14="http://schemas.microsoft.com/office/drawing/2010/main" spid="_x0000_s10380"/>
            </a:ext>
            <a:ext uri="{FF2B5EF4-FFF2-40B4-BE49-F238E27FC236}">
              <a16:creationId xmlns:a16="http://schemas.microsoft.com/office/drawing/2014/main" id="{00000000-0008-0000-0200-00008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240</xdr:row>
      <xdr:rowOff>7620</xdr:rowOff>
    </xdr:from>
    <xdr:to>
      <xdr:col>8</xdr:col>
      <xdr:colOff>106680</xdr:colOff>
      <xdr:row>240</xdr:row>
      <xdr:rowOff>152400</xdr:rowOff>
    </xdr:to>
    <xdr:sp macro="" textlink="">
      <xdr:nvSpPr>
        <xdr:cNvPr id="10381" name="Drop Down 141" hidden="1">
          <a:extLst>
            <a:ext uri="{63B3BB69-23CF-44E3-9099-C40C66FF867C}">
              <a14:compatExt xmlns:a14="http://schemas.microsoft.com/office/drawing/2010/main" spid="_x0000_s10381"/>
            </a:ext>
            <a:ext uri="{FF2B5EF4-FFF2-40B4-BE49-F238E27FC236}">
              <a16:creationId xmlns:a16="http://schemas.microsoft.com/office/drawing/2014/main" id="{00000000-0008-0000-0200-00008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241</xdr:row>
      <xdr:rowOff>7620</xdr:rowOff>
    </xdr:from>
    <xdr:to>
      <xdr:col>8</xdr:col>
      <xdr:colOff>106680</xdr:colOff>
      <xdr:row>241</xdr:row>
      <xdr:rowOff>152400</xdr:rowOff>
    </xdr:to>
    <xdr:sp macro="" textlink="">
      <xdr:nvSpPr>
        <xdr:cNvPr id="10382" name="Drop Down 142" hidden="1">
          <a:extLst>
            <a:ext uri="{63B3BB69-23CF-44E3-9099-C40C66FF867C}">
              <a14:compatExt xmlns:a14="http://schemas.microsoft.com/office/drawing/2010/main" spid="_x0000_s10382"/>
            </a:ext>
            <a:ext uri="{FF2B5EF4-FFF2-40B4-BE49-F238E27FC236}">
              <a16:creationId xmlns:a16="http://schemas.microsoft.com/office/drawing/2014/main" id="{00000000-0008-0000-0200-00008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242</xdr:row>
      <xdr:rowOff>7620</xdr:rowOff>
    </xdr:from>
    <xdr:to>
      <xdr:col>8</xdr:col>
      <xdr:colOff>106680</xdr:colOff>
      <xdr:row>242</xdr:row>
      <xdr:rowOff>152400</xdr:rowOff>
    </xdr:to>
    <xdr:sp macro="" textlink="">
      <xdr:nvSpPr>
        <xdr:cNvPr id="10383" name="Drop Down 143" hidden="1">
          <a:extLst>
            <a:ext uri="{63B3BB69-23CF-44E3-9099-C40C66FF867C}">
              <a14:compatExt xmlns:a14="http://schemas.microsoft.com/office/drawing/2010/main" spid="_x0000_s10383"/>
            </a:ext>
            <a:ext uri="{FF2B5EF4-FFF2-40B4-BE49-F238E27FC236}">
              <a16:creationId xmlns:a16="http://schemas.microsoft.com/office/drawing/2014/main" id="{00000000-0008-0000-0200-00008F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243</xdr:row>
      <xdr:rowOff>7620</xdr:rowOff>
    </xdr:from>
    <xdr:to>
      <xdr:col>8</xdr:col>
      <xdr:colOff>106680</xdr:colOff>
      <xdr:row>243</xdr:row>
      <xdr:rowOff>152400</xdr:rowOff>
    </xdr:to>
    <xdr:sp macro="" textlink="">
      <xdr:nvSpPr>
        <xdr:cNvPr id="10384" name="Drop Down 144" hidden="1">
          <a:extLst>
            <a:ext uri="{63B3BB69-23CF-44E3-9099-C40C66FF867C}">
              <a14:compatExt xmlns:a14="http://schemas.microsoft.com/office/drawing/2010/main" spid="_x0000_s10384"/>
            </a:ext>
            <a:ext uri="{FF2B5EF4-FFF2-40B4-BE49-F238E27FC236}">
              <a16:creationId xmlns:a16="http://schemas.microsoft.com/office/drawing/2014/main" id="{00000000-0008-0000-0200-000090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244</xdr:row>
      <xdr:rowOff>7620</xdr:rowOff>
    </xdr:from>
    <xdr:to>
      <xdr:col>8</xdr:col>
      <xdr:colOff>106680</xdr:colOff>
      <xdr:row>244</xdr:row>
      <xdr:rowOff>152400</xdr:rowOff>
    </xdr:to>
    <xdr:sp macro="" textlink="">
      <xdr:nvSpPr>
        <xdr:cNvPr id="10385" name="Drop Down 145" hidden="1">
          <a:extLst>
            <a:ext uri="{63B3BB69-23CF-44E3-9099-C40C66FF867C}">
              <a14:compatExt xmlns:a14="http://schemas.microsoft.com/office/drawing/2010/main" spid="_x0000_s10385"/>
            </a:ext>
            <a:ext uri="{FF2B5EF4-FFF2-40B4-BE49-F238E27FC236}">
              <a16:creationId xmlns:a16="http://schemas.microsoft.com/office/drawing/2014/main" id="{00000000-0008-0000-0200-00009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245</xdr:row>
      <xdr:rowOff>7620</xdr:rowOff>
    </xdr:from>
    <xdr:to>
      <xdr:col>8</xdr:col>
      <xdr:colOff>106680</xdr:colOff>
      <xdr:row>245</xdr:row>
      <xdr:rowOff>152400</xdr:rowOff>
    </xdr:to>
    <xdr:sp macro="" textlink="">
      <xdr:nvSpPr>
        <xdr:cNvPr id="10386" name="Drop Down 146" hidden="1">
          <a:extLst>
            <a:ext uri="{63B3BB69-23CF-44E3-9099-C40C66FF867C}">
              <a14:compatExt xmlns:a14="http://schemas.microsoft.com/office/drawing/2010/main" spid="_x0000_s10386"/>
            </a:ext>
            <a:ext uri="{FF2B5EF4-FFF2-40B4-BE49-F238E27FC236}">
              <a16:creationId xmlns:a16="http://schemas.microsoft.com/office/drawing/2014/main" id="{00000000-0008-0000-0200-00009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246</xdr:row>
      <xdr:rowOff>7620</xdr:rowOff>
    </xdr:from>
    <xdr:to>
      <xdr:col>8</xdr:col>
      <xdr:colOff>106680</xdr:colOff>
      <xdr:row>246</xdr:row>
      <xdr:rowOff>152400</xdr:rowOff>
    </xdr:to>
    <xdr:sp macro="" textlink="">
      <xdr:nvSpPr>
        <xdr:cNvPr id="10387" name="Drop Down 147" hidden="1">
          <a:extLst>
            <a:ext uri="{63B3BB69-23CF-44E3-9099-C40C66FF867C}">
              <a14:compatExt xmlns:a14="http://schemas.microsoft.com/office/drawing/2010/main" spid="_x0000_s10387"/>
            </a:ext>
            <a:ext uri="{FF2B5EF4-FFF2-40B4-BE49-F238E27FC236}">
              <a16:creationId xmlns:a16="http://schemas.microsoft.com/office/drawing/2014/main" id="{00000000-0008-0000-0200-00009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247</xdr:row>
      <xdr:rowOff>7620</xdr:rowOff>
    </xdr:from>
    <xdr:to>
      <xdr:col>8</xdr:col>
      <xdr:colOff>106680</xdr:colOff>
      <xdr:row>247</xdr:row>
      <xdr:rowOff>152400</xdr:rowOff>
    </xdr:to>
    <xdr:sp macro="" textlink="">
      <xdr:nvSpPr>
        <xdr:cNvPr id="10388" name="Drop Down 148" hidden="1">
          <a:extLst>
            <a:ext uri="{63B3BB69-23CF-44E3-9099-C40C66FF867C}">
              <a14:compatExt xmlns:a14="http://schemas.microsoft.com/office/drawing/2010/main" spid="_x0000_s10388"/>
            </a:ext>
            <a:ext uri="{FF2B5EF4-FFF2-40B4-BE49-F238E27FC236}">
              <a16:creationId xmlns:a16="http://schemas.microsoft.com/office/drawing/2014/main" id="{00000000-0008-0000-0200-00009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248</xdr:row>
      <xdr:rowOff>7620</xdr:rowOff>
    </xdr:from>
    <xdr:to>
      <xdr:col>8</xdr:col>
      <xdr:colOff>106680</xdr:colOff>
      <xdr:row>248</xdr:row>
      <xdr:rowOff>152400</xdr:rowOff>
    </xdr:to>
    <xdr:sp macro="" textlink="">
      <xdr:nvSpPr>
        <xdr:cNvPr id="10389" name="Drop Down 149" hidden="1">
          <a:extLst>
            <a:ext uri="{63B3BB69-23CF-44E3-9099-C40C66FF867C}">
              <a14:compatExt xmlns:a14="http://schemas.microsoft.com/office/drawing/2010/main" spid="_x0000_s10389"/>
            </a:ext>
            <a:ext uri="{FF2B5EF4-FFF2-40B4-BE49-F238E27FC236}">
              <a16:creationId xmlns:a16="http://schemas.microsoft.com/office/drawing/2014/main" id="{00000000-0008-0000-0200-000095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249</xdr:row>
      <xdr:rowOff>7620</xdr:rowOff>
    </xdr:from>
    <xdr:to>
      <xdr:col>8</xdr:col>
      <xdr:colOff>106680</xdr:colOff>
      <xdr:row>249</xdr:row>
      <xdr:rowOff>152400</xdr:rowOff>
    </xdr:to>
    <xdr:sp macro="" textlink="">
      <xdr:nvSpPr>
        <xdr:cNvPr id="10390" name="Drop Down 150" hidden="1">
          <a:extLst>
            <a:ext uri="{63B3BB69-23CF-44E3-9099-C40C66FF867C}">
              <a14:compatExt xmlns:a14="http://schemas.microsoft.com/office/drawing/2010/main" spid="_x0000_s10390"/>
            </a:ext>
            <a:ext uri="{FF2B5EF4-FFF2-40B4-BE49-F238E27FC236}">
              <a16:creationId xmlns:a16="http://schemas.microsoft.com/office/drawing/2014/main" id="{00000000-0008-0000-0200-000096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250</xdr:row>
      <xdr:rowOff>7620</xdr:rowOff>
    </xdr:from>
    <xdr:to>
      <xdr:col>8</xdr:col>
      <xdr:colOff>106680</xdr:colOff>
      <xdr:row>250</xdr:row>
      <xdr:rowOff>152400</xdr:rowOff>
    </xdr:to>
    <xdr:sp macro="" textlink="">
      <xdr:nvSpPr>
        <xdr:cNvPr id="10391" name="Drop Down 151" hidden="1">
          <a:extLst>
            <a:ext uri="{63B3BB69-23CF-44E3-9099-C40C66FF867C}">
              <a14:compatExt xmlns:a14="http://schemas.microsoft.com/office/drawing/2010/main" spid="_x0000_s10391"/>
            </a:ext>
            <a:ext uri="{FF2B5EF4-FFF2-40B4-BE49-F238E27FC236}">
              <a16:creationId xmlns:a16="http://schemas.microsoft.com/office/drawing/2014/main" id="{00000000-0008-0000-0200-000097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251</xdr:row>
      <xdr:rowOff>7620</xdr:rowOff>
    </xdr:from>
    <xdr:to>
      <xdr:col>8</xdr:col>
      <xdr:colOff>106680</xdr:colOff>
      <xdr:row>251</xdr:row>
      <xdr:rowOff>152400</xdr:rowOff>
    </xdr:to>
    <xdr:sp macro="" textlink="">
      <xdr:nvSpPr>
        <xdr:cNvPr id="10392" name="Drop Down 152" hidden="1">
          <a:extLst>
            <a:ext uri="{63B3BB69-23CF-44E3-9099-C40C66FF867C}">
              <a14:compatExt xmlns:a14="http://schemas.microsoft.com/office/drawing/2010/main" spid="_x0000_s10392"/>
            </a:ext>
            <a:ext uri="{FF2B5EF4-FFF2-40B4-BE49-F238E27FC236}">
              <a16:creationId xmlns:a16="http://schemas.microsoft.com/office/drawing/2014/main" id="{00000000-0008-0000-0200-000098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252</xdr:row>
      <xdr:rowOff>7620</xdr:rowOff>
    </xdr:from>
    <xdr:to>
      <xdr:col>8</xdr:col>
      <xdr:colOff>106680</xdr:colOff>
      <xdr:row>252</xdr:row>
      <xdr:rowOff>152400</xdr:rowOff>
    </xdr:to>
    <xdr:sp macro="" textlink="">
      <xdr:nvSpPr>
        <xdr:cNvPr id="10393" name="Drop Down 153" hidden="1">
          <a:extLst>
            <a:ext uri="{63B3BB69-23CF-44E3-9099-C40C66FF867C}">
              <a14:compatExt xmlns:a14="http://schemas.microsoft.com/office/drawing/2010/main" spid="_x0000_s10393"/>
            </a:ext>
            <a:ext uri="{FF2B5EF4-FFF2-40B4-BE49-F238E27FC236}">
              <a16:creationId xmlns:a16="http://schemas.microsoft.com/office/drawing/2014/main" id="{00000000-0008-0000-0200-000099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253</xdr:row>
      <xdr:rowOff>7620</xdr:rowOff>
    </xdr:from>
    <xdr:to>
      <xdr:col>8</xdr:col>
      <xdr:colOff>106680</xdr:colOff>
      <xdr:row>253</xdr:row>
      <xdr:rowOff>152400</xdr:rowOff>
    </xdr:to>
    <xdr:sp macro="" textlink="">
      <xdr:nvSpPr>
        <xdr:cNvPr id="10394" name="Drop Down 154" hidden="1">
          <a:extLst>
            <a:ext uri="{63B3BB69-23CF-44E3-9099-C40C66FF867C}">
              <a14:compatExt xmlns:a14="http://schemas.microsoft.com/office/drawing/2010/main" spid="_x0000_s10394"/>
            </a:ext>
            <a:ext uri="{FF2B5EF4-FFF2-40B4-BE49-F238E27FC236}">
              <a16:creationId xmlns:a16="http://schemas.microsoft.com/office/drawing/2014/main" id="{00000000-0008-0000-0200-00009A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254</xdr:row>
      <xdr:rowOff>7620</xdr:rowOff>
    </xdr:from>
    <xdr:to>
      <xdr:col>8</xdr:col>
      <xdr:colOff>106680</xdr:colOff>
      <xdr:row>254</xdr:row>
      <xdr:rowOff>152400</xdr:rowOff>
    </xdr:to>
    <xdr:sp macro="" textlink="">
      <xdr:nvSpPr>
        <xdr:cNvPr id="10395" name="Drop Down 155" hidden="1">
          <a:extLst>
            <a:ext uri="{63B3BB69-23CF-44E3-9099-C40C66FF867C}">
              <a14:compatExt xmlns:a14="http://schemas.microsoft.com/office/drawing/2010/main" spid="_x0000_s10395"/>
            </a:ext>
            <a:ext uri="{FF2B5EF4-FFF2-40B4-BE49-F238E27FC236}">
              <a16:creationId xmlns:a16="http://schemas.microsoft.com/office/drawing/2014/main" id="{00000000-0008-0000-0200-00009B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255</xdr:row>
      <xdr:rowOff>7620</xdr:rowOff>
    </xdr:from>
    <xdr:to>
      <xdr:col>8</xdr:col>
      <xdr:colOff>106680</xdr:colOff>
      <xdr:row>255</xdr:row>
      <xdr:rowOff>152400</xdr:rowOff>
    </xdr:to>
    <xdr:sp macro="" textlink="">
      <xdr:nvSpPr>
        <xdr:cNvPr id="10396" name="Drop Down 156" hidden="1">
          <a:extLst>
            <a:ext uri="{63B3BB69-23CF-44E3-9099-C40C66FF867C}">
              <a14:compatExt xmlns:a14="http://schemas.microsoft.com/office/drawing/2010/main" spid="_x0000_s10396"/>
            </a:ext>
            <a:ext uri="{FF2B5EF4-FFF2-40B4-BE49-F238E27FC236}">
              <a16:creationId xmlns:a16="http://schemas.microsoft.com/office/drawing/2014/main" id="{00000000-0008-0000-0200-00009C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256</xdr:row>
      <xdr:rowOff>7620</xdr:rowOff>
    </xdr:from>
    <xdr:to>
      <xdr:col>8</xdr:col>
      <xdr:colOff>106680</xdr:colOff>
      <xdr:row>256</xdr:row>
      <xdr:rowOff>152400</xdr:rowOff>
    </xdr:to>
    <xdr:sp macro="" textlink="">
      <xdr:nvSpPr>
        <xdr:cNvPr id="10397" name="Drop Down 157" hidden="1">
          <a:extLst>
            <a:ext uri="{63B3BB69-23CF-44E3-9099-C40C66FF867C}">
              <a14:compatExt xmlns:a14="http://schemas.microsoft.com/office/drawing/2010/main" spid="_x0000_s10397"/>
            </a:ext>
            <a:ext uri="{FF2B5EF4-FFF2-40B4-BE49-F238E27FC236}">
              <a16:creationId xmlns:a16="http://schemas.microsoft.com/office/drawing/2014/main" id="{00000000-0008-0000-0200-00009D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257</xdr:row>
      <xdr:rowOff>7620</xdr:rowOff>
    </xdr:from>
    <xdr:to>
      <xdr:col>8</xdr:col>
      <xdr:colOff>106680</xdr:colOff>
      <xdr:row>257</xdr:row>
      <xdr:rowOff>152400</xdr:rowOff>
    </xdr:to>
    <xdr:sp macro="" textlink="">
      <xdr:nvSpPr>
        <xdr:cNvPr id="10398" name="Drop Down 158" hidden="1">
          <a:extLst>
            <a:ext uri="{63B3BB69-23CF-44E3-9099-C40C66FF867C}">
              <a14:compatExt xmlns:a14="http://schemas.microsoft.com/office/drawing/2010/main" spid="_x0000_s10398"/>
            </a:ext>
            <a:ext uri="{FF2B5EF4-FFF2-40B4-BE49-F238E27FC236}">
              <a16:creationId xmlns:a16="http://schemas.microsoft.com/office/drawing/2014/main" id="{00000000-0008-0000-0200-00009E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30480</xdr:colOff>
      <xdr:row>9</xdr:row>
      <xdr:rowOff>7620</xdr:rowOff>
    </xdr:from>
    <xdr:to>
      <xdr:col>8</xdr:col>
      <xdr:colOff>106680</xdr:colOff>
      <xdr:row>9</xdr:row>
      <xdr:rowOff>144780</xdr:rowOff>
    </xdr:to>
    <xdr:sp macro="" textlink="">
      <xdr:nvSpPr>
        <xdr:cNvPr id="11265" name="Drop Down 1" hidden="1">
          <a:extLst>
            <a:ext uri="{63B3BB69-23CF-44E3-9099-C40C66FF867C}">
              <a14:compatExt xmlns:a14="http://schemas.microsoft.com/office/drawing/2010/main"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xdr:row>
      <xdr:rowOff>7620</xdr:rowOff>
    </xdr:from>
    <xdr:to>
      <xdr:col>8</xdr:col>
      <xdr:colOff>106680</xdr:colOff>
      <xdr:row>8</xdr:row>
      <xdr:rowOff>144780</xdr:rowOff>
    </xdr:to>
    <xdr:sp macro="" textlink="">
      <xdr:nvSpPr>
        <xdr:cNvPr id="11266" name="Drop Down 2" hidden="1">
          <a:extLst>
            <a:ext uri="{63B3BB69-23CF-44E3-9099-C40C66FF867C}">
              <a14:compatExt xmlns:a14="http://schemas.microsoft.com/office/drawing/2010/main"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10</xdr:row>
      <xdr:rowOff>7620</xdr:rowOff>
    </xdr:from>
    <xdr:to>
      <xdr:col>8</xdr:col>
      <xdr:colOff>106680</xdr:colOff>
      <xdr:row>10</xdr:row>
      <xdr:rowOff>144780</xdr:rowOff>
    </xdr:to>
    <xdr:sp macro="" textlink="">
      <xdr:nvSpPr>
        <xdr:cNvPr id="11267" name="Drop Down 3" hidden="1">
          <a:extLst>
            <a:ext uri="{63B3BB69-23CF-44E3-9099-C40C66FF867C}">
              <a14:compatExt xmlns:a14="http://schemas.microsoft.com/office/drawing/2010/main"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11</xdr:row>
      <xdr:rowOff>7620</xdr:rowOff>
    </xdr:from>
    <xdr:to>
      <xdr:col>8</xdr:col>
      <xdr:colOff>106680</xdr:colOff>
      <xdr:row>11</xdr:row>
      <xdr:rowOff>144780</xdr:rowOff>
    </xdr:to>
    <xdr:sp macro="" textlink="">
      <xdr:nvSpPr>
        <xdr:cNvPr id="11268" name="Drop Down 4" hidden="1">
          <a:extLst>
            <a:ext uri="{63B3BB69-23CF-44E3-9099-C40C66FF867C}">
              <a14:compatExt xmlns:a14="http://schemas.microsoft.com/office/drawing/2010/main"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12</xdr:row>
      <xdr:rowOff>7620</xdr:rowOff>
    </xdr:from>
    <xdr:to>
      <xdr:col>8</xdr:col>
      <xdr:colOff>106680</xdr:colOff>
      <xdr:row>12</xdr:row>
      <xdr:rowOff>144780</xdr:rowOff>
    </xdr:to>
    <xdr:sp macro="" textlink="">
      <xdr:nvSpPr>
        <xdr:cNvPr id="11269" name="Drop Down 5" hidden="1">
          <a:extLst>
            <a:ext uri="{63B3BB69-23CF-44E3-9099-C40C66FF867C}">
              <a14:compatExt xmlns:a14="http://schemas.microsoft.com/office/drawing/2010/main"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13</xdr:row>
      <xdr:rowOff>7620</xdr:rowOff>
    </xdr:from>
    <xdr:to>
      <xdr:col>8</xdr:col>
      <xdr:colOff>106680</xdr:colOff>
      <xdr:row>13</xdr:row>
      <xdr:rowOff>144780</xdr:rowOff>
    </xdr:to>
    <xdr:sp macro="" textlink="">
      <xdr:nvSpPr>
        <xdr:cNvPr id="11270" name="Drop Down 6" hidden="1">
          <a:extLst>
            <a:ext uri="{63B3BB69-23CF-44E3-9099-C40C66FF867C}">
              <a14:compatExt xmlns:a14="http://schemas.microsoft.com/office/drawing/2010/main"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14</xdr:row>
      <xdr:rowOff>7620</xdr:rowOff>
    </xdr:from>
    <xdr:to>
      <xdr:col>8</xdr:col>
      <xdr:colOff>106680</xdr:colOff>
      <xdr:row>14</xdr:row>
      <xdr:rowOff>144780</xdr:rowOff>
    </xdr:to>
    <xdr:sp macro="" textlink="">
      <xdr:nvSpPr>
        <xdr:cNvPr id="11271" name="Drop Down 7" hidden="1">
          <a:extLst>
            <a:ext uri="{63B3BB69-23CF-44E3-9099-C40C66FF867C}">
              <a14:compatExt xmlns:a14="http://schemas.microsoft.com/office/drawing/2010/main"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15</xdr:row>
      <xdr:rowOff>7620</xdr:rowOff>
    </xdr:from>
    <xdr:to>
      <xdr:col>8</xdr:col>
      <xdr:colOff>106680</xdr:colOff>
      <xdr:row>15</xdr:row>
      <xdr:rowOff>144780</xdr:rowOff>
    </xdr:to>
    <xdr:sp macro="" textlink="">
      <xdr:nvSpPr>
        <xdr:cNvPr id="11272" name="Drop Down 8" hidden="1">
          <a:extLst>
            <a:ext uri="{63B3BB69-23CF-44E3-9099-C40C66FF867C}">
              <a14:compatExt xmlns:a14="http://schemas.microsoft.com/office/drawing/2010/main"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16</xdr:row>
      <xdr:rowOff>7620</xdr:rowOff>
    </xdr:from>
    <xdr:to>
      <xdr:col>8</xdr:col>
      <xdr:colOff>106680</xdr:colOff>
      <xdr:row>16</xdr:row>
      <xdr:rowOff>144780</xdr:rowOff>
    </xdr:to>
    <xdr:sp macro="" textlink="">
      <xdr:nvSpPr>
        <xdr:cNvPr id="11273" name="Drop Down 9" hidden="1">
          <a:extLst>
            <a:ext uri="{63B3BB69-23CF-44E3-9099-C40C66FF867C}">
              <a14:compatExt xmlns:a14="http://schemas.microsoft.com/office/drawing/2010/main"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17</xdr:row>
      <xdr:rowOff>7620</xdr:rowOff>
    </xdr:from>
    <xdr:to>
      <xdr:col>8</xdr:col>
      <xdr:colOff>106680</xdr:colOff>
      <xdr:row>17</xdr:row>
      <xdr:rowOff>144780</xdr:rowOff>
    </xdr:to>
    <xdr:sp macro="" textlink="">
      <xdr:nvSpPr>
        <xdr:cNvPr id="11274" name="Drop Down 10" hidden="1">
          <a:extLst>
            <a:ext uri="{63B3BB69-23CF-44E3-9099-C40C66FF867C}">
              <a14:compatExt xmlns:a14="http://schemas.microsoft.com/office/drawing/2010/main"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18</xdr:row>
      <xdr:rowOff>7620</xdr:rowOff>
    </xdr:from>
    <xdr:to>
      <xdr:col>8</xdr:col>
      <xdr:colOff>106680</xdr:colOff>
      <xdr:row>18</xdr:row>
      <xdr:rowOff>144780</xdr:rowOff>
    </xdr:to>
    <xdr:sp macro="" textlink="">
      <xdr:nvSpPr>
        <xdr:cNvPr id="11275" name="Drop Down 11" hidden="1">
          <a:extLst>
            <a:ext uri="{63B3BB69-23CF-44E3-9099-C40C66FF867C}">
              <a14:compatExt xmlns:a14="http://schemas.microsoft.com/office/drawing/2010/main"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19</xdr:row>
      <xdr:rowOff>7620</xdr:rowOff>
    </xdr:from>
    <xdr:to>
      <xdr:col>8</xdr:col>
      <xdr:colOff>106680</xdr:colOff>
      <xdr:row>19</xdr:row>
      <xdr:rowOff>144780</xdr:rowOff>
    </xdr:to>
    <xdr:sp macro="" textlink="">
      <xdr:nvSpPr>
        <xdr:cNvPr id="11276" name="Drop Down 12" hidden="1">
          <a:extLst>
            <a:ext uri="{63B3BB69-23CF-44E3-9099-C40C66FF867C}">
              <a14:compatExt xmlns:a14="http://schemas.microsoft.com/office/drawing/2010/main"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20</xdr:row>
      <xdr:rowOff>7620</xdr:rowOff>
    </xdr:from>
    <xdr:to>
      <xdr:col>8</xdr:col>
      <xdr:colOff>106680</xdr:colOff>
      <xdr:row>20</xdr:row>
      <xdr:rowOff>144780</xdr:rowOff>
    </xdr:to>
    <xdr:sp macro="" textlink="">
      <xdr:nvSpPr>
        <xdr:cNvPr id="11277" name="Drop Down 13" hidden="1">
          <a:extLst>
            <a:ext uri="{63B3BB69-23CF-44E3-9099-C40C66FF867C}">
              <a14:compatExt xmlns:a14="http://schemas.microsoft.com/office/drawing/2010/main"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21</xdr:row>
      <xdr:rowOff>7620</xdr:rowOff>
    </xdr:from>
    <xdr:to>
      <xdr:col>8</xdr:col>
      <xdr:colOff>106680</xdr:colOff>
      <xdr:row>21</xdr:row>
      <xdr:rowOff>144780</xdr:rowOff>
    </xdr:to>
    <xdr:sp macro="" textlink="">
      <xdr:nvSpPr>
        <xdr:cNvPr id="11278" name="Drop Down 14" hidden="1">
          <a:extLst>
            <a:ext uri="{63B3BB69-23CF-44E3-9099-C40C66FF867C}">
              <a14:compatExt xmlns:a14="http://schemas.microsoft.com/office/drawing/2010/main"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22</xdr:row>
      <xdr:rowOff>7620</xdr:rowOff>
    </xdr:from>
    <xdr:to>
      <xdr:col>8</xdr:col>
      <xdr:colOff>106680</xdr:colOff>
      <xdr:row>22</xdr:row>
      <xdr:rowOff>144780</xdr:rowOff>
    </xdr:to>
    <xdr:sp macro="" textlink="">
      <xdr:nvSpPr>
        <xdr:cNvPr id="11279" name="Drop Down 15" hidden="1">
          <a:extLst>
            <a:ext uri="{63B3BB69-23CF-44E3-9099-C40C66FF867C}">
              <a14:compatExt xmlns:a14="http://schemas.microsoft.com/office/drawing/2010/main"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23</xdr:row>
      <xdr:rowOff>7620</xdr:rowOff>
    </xdr:from>
    <xdr:to>
      <xdr:col>8</xdr:col>
      <xdr:colOff>106680</xdr:colOff>
      <xdr:row>23</xdr:row>
      <xdr:rowOff>144780</xdr:rowOff>
    </xdr:to>
    <xdr:sp macro="" textlink="">
      <xdr:nvSpPr>
        <xdr:cNvPr id="11280" name="Drop Down 16" hidden="1">
          <a:extLst>
            <a:ext uri="{63B3BB69-23CF-44E3-9099-C40C66FF867C}">
              <a14:compatExt xmlns:a14="http://schemas.microsoft.com/office/drawing/2010/main"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24</xdr:row>
      <xdr:rowOff>7620</xdr:rowOff>
    </xdr:from>
    <xdr:to>
      <xdr:col>8</xdr:col>
      <xdr:colOff>106680</xdr:colOff>
      <xdr:row>24</xdr:row>
      <xdr:rowOff>144780</xdr:rowOff>
    </xdr:to>
    <xdr:sp macro="" textlink="">
      <xdr:nvSpPr>
        <xdr:cNvPr id="11281" name="Drop Down 17" hidden="1">
          <a:extLst>
            <a:ext uri="{63B3BB69-23CF-44E3-9099-C40C66FF867C}">
              <a14:compatExt xmlns:a14="http://schemas.microsoft.com/office/drawing/2010/main"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25</xdr:row>
      <xdr:rowOff>7620</xdr:rowOff>
    </xdr:from>
    <xdr:to>
      <xdr:col>8</xdr:col>
      <xdr:colOff>106680</xdr:colOff>
      <xdr:row>25</xdr:row>
      <xdr:rowOff>144780</xdr:rowOff>
    </xdr:to>
    <xdr:sp macro="" textlink="">
      <xdr:nvSpPr>
        <xdr:cNvPr id="11282" name="Drop Down 18" hidden="1">
          <a:extLst>
            <a:ext uri="{63B3BB69-23CF-44E3-9099-C40C66FF867C}">
              <a14:compatExt xmlns:a14="http://schemas.microsoft.com/office/drawing/2010/main"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26</xdr:row>
      <xdr:rowOff>7620</xdr:rowOff>
    </xdr:from>
    <xdr:to>
      <xdr:col>8</xdr:col>
      <xdr:colOff>106680</xdr:colOff>
      <xdr:row>26</xdr:row>
      <xdr:rowOff>144780</xdr:rowOff>
    </xdr:to>
    <xdr:sp macro="" textlink="">
      <xdr:nvSpPr>
        <xdr:cNvPr id="11283" name="Drop Down 19" hidden="1">
          <a:extLst>
            <a:ext uri="{63B3BB69-23CF-44E3-9099-C40C66FF867C}">
              <a14:compatExt xmlns:a14="http://schemas.microsoft.com/office/drawing/2010/main"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27</xdr:row>
      <xdr:rowOff>7620</xdr:rowOff>
    </xdr:from>
    <xdr:to>
      <xdr:col>8</xdr:col>
      <xdr:colOff>106680</xdr:colOff>
      <xdr:row>27</xdr:row>
      <xdr:rowOff>144780</xdr:rowOff>
    </xdr:to>
    <xdr:sp macro="" textlink="">
      <xdr:nvSpPr>
        <xdr:cNvPr id="11284" name="Drop Down 20" hidden="1">
          <a:extLst>
            <a:ext uri="{63B3BB69-23CF-44E3-9099-C40C66FF867C}">
              <a14:compatExt xmlns:a14="http://schemas.microsoft.com/office/drawing/2010/main"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28</xdr:row>
      <xdr:rowOff>7620</xdr:rowOff>
    </xdr:from>
    <xdr:to>
      <xdr:col>8</xdr:col>
      <xdr:colOff>106680</xdr:colOff>
      <xdr:row>28</xdr:row>
      <xdr:rowOff>144780</xdr:rowOff>
    </xdr:to>
    <xdr:sp macro="" textlink="">
      <xdr:nvSpPr>
        <xdr:cNvPr id="11285" name="Drop Down 21" hidden="1">
          <a:extLst>
            <a:ext uri="{63B3BB69-23CF-44E3-9099-C40C66FF867C}">
              <a14:compatExt xmlns:a14="http://schemas.microsoft.com/office/drawing/2010/main"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29</xdr:row>
      <xdr:rowOff>7620</xdr:rowOff>
    </xdr:from>
    <xdr:to>
      <xdr:col>8</xdr:col>
      <xdr:colOff>106680</xdr:colOff>
      <xdr:row>29</xdr:row>
      <xdr:rowOff>144780</xdr:rowOff>
    </xdr:to>
    <xdr:sp macro="" textlink="">
      <xdr:nvSpPr>
        <xdr:cNvPr id="11286" name="Drop Down 22" hidden="1">
          <a:extLst>
            <a:ext uri="{63B3BB69-23CF-44E3-9099-C40C66FF867C}">
              <a14:compatExt xmlns:a14="http://schemas.microsoft.com/office/drawing/2010/main"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30</xdr:row>
      <xdr:rowOff>7620</xdr:rowOff>
    </xdr:from>
    <xdr:to>
      <xdr:col>8</xdr:col>
      <xdr:colOff>106680</xdr:colOff>
      <xdr:row>30</xdr:row>
      <xdr:rowOff>144780</xdr:rowOff>
    </xdr:to>
    <xdr:sp macro="" textlink="">
      <xdr:nvSpPr>
        <xdr:cNvPr id="11287" name="Drop Down 23" hidden="1">
          <a:extLst>
            <a:ext uri="{63B3BB69-23CF-44E3-9099-C40C66FF867C}">
              <a14:compatExt xmlns:a14="http://schemas.microsoft.com/office/drawing/2010/main"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31</xdr:row>
      <xdr:rowOff>7620</xdr:rowOff>
    </xdr:from>
    <xdr:to>
      <xdr:col>8</xdr:col>
      <xdr:colOff>106680</xdr:colOff>
      <xdr:row>31</xdr:row>
      <xdr:rowOff>144780</xdr:rowOff>
    </xdr:to>
    <xdr:sp macro="" textlink="">
      <xdr:nvSpPr>
        <xdr:cNvPr id="11288" name="Drop Down 24" hidden="1">
          <a:extLst>
            <a:ext uri="{63B3BB69-23CF-44E3-9099-C40C66FF867C}">
              <a14:compatExt xmlns:a14="http://schemas.microsoft.com/office/drawing/2010/main"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32</xdr:row>
      <xdr:rowOff>7620</xdr:rowOff>
    </xdr:from>
    <xdr:to>
      <xdr:col>8</xdr:col>
      <xdr:colOff>106680</xdr:colOff>
      <xdr:row>32</xdr:row>
      <xdr:rowOff>144780</xdr:rowOff>
    </xdr:to>
    <xdr:sp macro="" textlink="">
      <xdr:nvSpPr>
        <xdr:cNvPr id="11289" name="Drop Down 25" hidden="1">
          <a:extLst>
            <a:ext uri="{63B3BB69-23CF-44E3-9099-C40C66FF867C}">
              <a14:compatExt xmlns:a14="http://schemas.microsoft.com/office/drawing/2010/main"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33</xdr:row>
      <xdr:rowOff>7620</xdr:rowOff>
    </xdr:from>
    <xdr:to>
      <xdr:col>8</xdr:col>
      <xdr:colOff>106680</xdr:colOff>
      <xdr:row>33</xdr:row>
      <xdr:rowOff>144780</xdr:rowOff>
    </xdr:to>
    <xdr:sp macro="" textlink="">
      <xdr:nvSpPr>
        <xdr:cNvPr id="11290" name="Drop Down 26" hidden="1">
          <a:extLst>
            <a:ext uri="{63B3BB69-23CF-44E3-9099-C40C66FF867C}">
              <a14:compatExt xmlns:a14="http://schemas.microsoft.com/office/drawing/2010/main"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34</xdr:row>
      <xdr:rowOff>7620</xdr:rowOff>
    </xdr:from>
    <xdr:to>
      <xdr:col>8</xdr:col>
      <xdr:colOff>106680</xdr:colOff>
      <xdr:row>34</xdr:row>
      <xdr:rowOff>144780</xdr:rowOff>
    </xdr:to>
    <xdr:sp macro="" textlink="">
      <xdr:nvSpPr>
        <xdr:cNvPr id="11291" name="Drop Down 27" hidden="1">
          <a:extLst>
            <a:ext uri="{63B3BB69-23CF-44E3-9099-C40C66FF867C}">
              <a14:compatExt xmlns:a14="http://schemas.microsoft.com/office/drawing/2010/main"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35</xdr:row>
      <xdr:rowOff>7620</xdr:rowOff>
    </xdr:from>
    <xdr:to>
      <xdr:col>8</xdr:col>
      <xdr:colOff>106680</xdr:colOff>
      <xdr:row>35</xdr:row>
      <xdr:rowOff>144780</xdr:rowOff>
    </xdr:to>
    <xdr:sp macro="" textlink="">
      <xdr:nvSpPr>
        <xdr:cNvPr id="11292" name="Drop Down 28" hidden="1">
          <a:extLst>
            <a:ext uri="{63B3BB69-23CF-44E3-9099-C40C66FF867C}">
              <a14:compatExt xmlns:a14="http://schemas.microsoft.com/office/drawing/2010/main"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36</xdr:row>
      <xdr:rowOff>7620</xdr:rowOff>
    </xdr:from>
    <xdr:to>
      <xdr:col>8</xdr:col>
      <xdr:colOff>106680</xdr:colOff>
      <xdr:row>36</xdr:row>
      <xdr:rowOff>144780</xdr:rowOff>
    </xdr:to>
    <xdr:sp macro="" textlink="">
      <xdr:nvSpPr>
        <xdr:cNvPr id="11293" name="Drop Down 29" hidden="1">
          <a:extLst>
            <a:ext uri="{63B3BB69-23CF-44E3-9099-C40C66FF867C}">
              <a14:compatExt xmlns:a14="http://schemas.microsoft.com/office/drawing/2010/main"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37</xdr:row>
      <xdr:rowOff>7620</xdr:rowOff>
    </xdr:from>
    <xdr:to>
      <xdr:col>8</xdr:col>
      <xdr:colOff>106680</xdr:colOff>
      <xdr:row>37</xdr:row>
      <xdr:rowOff>144780</xdr:rowOff>
    </xdr:to>
    <xdr:sp macro="" textlink="">
      <xdr:nvSpPr>
        <xdr:cNvPr id="11294" name="Drop Down 30" hidden="1">
          <a:extLst>
            <a:ext uri="{63B3BB69-23CF-44E3-9099-C40C66FF867C}">
              <a14:compatExt xmlns:a14="http://schemas.microsoft.com/office/drawing/2010/main"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38</xdr:row>
      <xdr:rowOff>7620</xdr:rowOff>
    </xdr:from>
    <xdr:to>
      <xdr:col>8</xdr:col>
      <xdr:colOff>106680</xdr:colOff>
      <xdr:row>38</xdr:row>
      <xdr:rowOff>144780</xdr:rowOff>
    </xdr:to>
    <xdr:sp macro="" textlink="">
      <xdr:nvSpPr>
        <xdr:cNvPr id="11295" name="Drop Down 31" hidden="1">
          <a:extLst>
            <a:ext uri="{63B3BB69-23CF-44E3-9099-C40C66FF867C}">
              <a14:compatExt xmlns:a14="http://schemas.microsoft.com/office/drawing/2010/main"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39</xdr:row>
      <xdr:rowOff>7620</xdr:rowOff>
    </xdr:from>
    <xdr:to>
      <xdr:col>8</xdr:col>
      <xdr:colOff>106680</xdr:colOff>
      <xdr:row>39</xdr:row>
      <xdr:rowOff>144780</xdr:rowOff>
    </xdr:to>
    <xdr:sp macro="" textlink="">
      <xdr:nvSpPr>
        <xdr:cNvPr id="11296" name="Drop Down 32" hidden="1">
          <a:extLst>
            <a:ext uri="{63B3BB69-23CF-44E3-9099-C40C66FF867C}">
              <a14:compatExt xmlns:a14="http://schemas.microsoft.com/office/drawing/2010/main"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40</xdr:row>
      <xdr:rowOff>7620</xdr:rowOff>
    </xdr:from>
    <xdr:to>
      <xdr:col>8</xdr:col>
      <xdr:colOff>106680</xdr:colOff>
      <xdr:row>40</xdr:row>
      <xdr:rowOff>144780</xdr:rowOff>
    </xdr:to>
    <xdr:sp macro="" textlink="">
      <xdr:nvSpPr>
        <xdr:cNvPr id="11297" name="Drop Down 33" hidden="1">
          <a:extLst>
            <a:ext uri="{63B3BB69-23CF-44E3-9099-C40C66FF867C}">
              <a14:compatExt xmlns:a14="http://schemas.microsoft.com/office/drawing/2010/main"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41</xdr:row>
      <xdr:rowOff>7620</xdr:rowOff>
    </xdr:from>
    <xdr:to>
      <xdr:col>8</xdr:col>
      <xdr:colOff>106680</xdr:colOff>
      <xdr:row>41</xdr:row>
      <xdr:rowOff>144780</xdr:rowOff>
    </xdr:to>
    <xdr:sp macro="" textlink="">
      <xdr:nvSpPr>
        <xdr:cNvPr id="11298" name="Drop Down 34" hidden="1">
          <a:extLst>
            <a:ext uri="{63B3BB69-23CF-44E3-9099-C40C66FF867C}">
              <a14:compatExt xmlns:a14="http://schemas.microsoft.com/office/drawing/2010/main"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42</xdr:row>
      <xdr:rowOff>7620</xdr:rowOff>
    </xdr:from>
    <xdr:to>
      <xdr:col>8</xdr:col>
      <xdr:colOff>106680</xdr:colOff>
      <xdr:row>42</xdr:row>
      <xdr:rowOff>144780</xdr:rowOff>
    </xdr:to>
    <xdr:sp macro="" textlink="">
      <xdr:nvSpPr>
        <xdr:cNvPr id="11299" name="Drop Down 35" hidden="1">
          <a:extLst>
            <a:ext uri="{63B3BB69-23CF-44E3-9099-C40C66FF867C}">
              <a14:compatExt xmlns:a14="http://schemas.microsoft.com/office/drawing/2010/main"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43</xdr:row>
      <xdr:rowOff>7620</xdr:rowOff>
    </xdr:from>
    <xdr:to>
      <xdr:col>8</xdr:col>
      <xdr:colOff>106680</xdr:colOff>
      <xdr:row>43</xdr:row>
      <xdr:rowOff>144780</xdr:rowOff>
    </xdr:to>
    <xdr:sp macro="" textlink="">
      <xdr:nvSpPr>
        <xdr:cNvPr id="11300" name="Drop Down 36" hidden="1">
          <a:extLst>
            <a:ext uri="{63B3BB69-23CF-44E3-9099-C40C66FF867C}">
              <a14:compatExt xmlns:a14="http://schemas.microsoft.com/office/drawing/2010/main"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44</xdr:row>
      <xdr:rowOff>7620</xdr:rowOff>
    </xdr:from>
    <xdr:to>
      <xdr:col>8</xdr:col>
      <xdr:colOff>106680</xdr:colOff>
      <xdr:row>44</xdr:row>
      <xdr:rowOff>144780</xdr:rowOff>
    </xdr:to>
    <xdr:sp macro="" textlink="">
      <xdr:nvSpPr>
        <xdr:cNvPr id="11301" name="Drop Down 37" hidden="1">
          <a:extLst>
            <a:ext uri="{63B3BB69-23CF-44E3-9099-C40C66FF867C}">
              <a14:compatExt xmlns:a14="http://schemas.microsoft.com/office/drawing/2010/main"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45</xdr:row>
      <xdr:rowOff>7620</xdr:rowOff>
    </xdr:from>
    <xdr:to>
      <xdr:col>8</xdr:col>
      <xdr:colOff>106680</xdr:colOff>
      <xdr:row>45</xdr:row>
      <xdr:rowOff>144780</xdr:rowOff>
    </xdr:to>
    <xdr:sp macro="" textlink="">
      <xdr:nvSpPr>
        <xdr:cNvPr id="11302" name="Drop Down 38" hidden="1">
          <a:extLst>
            <a:ext uri="{63B3BB69-23CF-44E3-9099-C40C66FF867C}">
              <a14:compatExt xmlns:a14="http://schemas.microsoft.com/office/drawing/2010/main"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46</xdr:row>
      <xdr:rowOff>7620</xdr:rowOff>
    </xdr:from>
    <xdr:to>
      <xdr:col>8</xdr:col>
      <xdr:colOff>106680</xdr:colOff>
      <xdr:row>46</xdr:row>
      <xdr:rowOff>144780</xdr:rowOff>
    </xdr:to>
    <xdr:sp macro="" textlink="">
      <xdr:nvSpPr>
        <xdr:cNvPr id="11303" name="Drop Down 39" hidden="1">
          <a:extLst>
            <a:ext uri="{63B3BB69-23CF-44E3-9099-C40C66FF867C}">
              <a14:compatExt xmlns:a14="http://schemas.microsoft.com/office/drawing/2010/main"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47</xdr:row>
      <xdr:rowOff>7620</xdr:rowOff>
    </xdr:from>
    <xdr:to>
      <xdr:col>8</xdr:col>
      <xdr:colOff>106680</xdr:colOff>
      <xdr:row>47</xdr:row>
      <xdr:rowOff>144780</xdr:rowOff>
    </xdr:to>
    <xdr:sp macro="" textlink="">
      <xdr:nvSpPr>
        <xdr:cNvPr id="11304" name="Drop Down 40" hidden="1">
          <a:extLst>
            <a:ext uri="{63B3BB69-23CF-44E3-9099-C40C66FF867C}">
              <a14:compatExt xmlns:a14="http://schemas.microsoft.com/office/drawing/2010/main"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48</xdr:row>
      <xdr:rowOff>7620</xdr:rowOff>
    </xdr:from>
    <xdr:to>
      <xdr:col>8</xdr:col>
      <xdr:colOff>106680</xdr:colOff>
      <xdr:row>48</xdr:row>
      <xdr:rowOff>144780</xdr:rowOff>
    </xdr:to>
    <xdr:sp macro="" textlink="">
      <xdr:nvSpPr>
        <xdr:cNvPr id="11305" name="Drop Down 41" hidden="1">
          <a:extLst>
            <a:ext uri="{63B3BB69-23CF-44E3-9099-C40C66FF867C}">
              <a14:compatExt xmlns:a14="http://schemas.microsoft.com/office/drawing/2010/main"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49</xdr:row>
      <xdr:rowOff>7620</xdr:rowOff>
    </xdr:from>
    <xdr:to>
      <xdr:col>8</xdr:col>
      <xdr:colOff>106680</xdr:colOff>
      <xdr:row>49</xdr:row>
      <xdr:rowOff>144780</xdr:rowOff>
    </xdr:to>
    <xdr:sp macro="" textlink="">
      <xdr:nvSpPr>
        <xdr:cNvPr id="11306" name="Drop Down 42" hidden="1">
          <a:extLst>
            <a:ext uri="{63B3BB69-23CF-44E3-9099-C40C66FF867C}">
              <a14:compatExt xmlns:a14="http://schemas.microsoft.com/office/drawing/2010/main"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50</xdr:row>
      <xdr:rowOff>7620</xdr:rowOff>
    </xdr:from>
    <xdr:to>
      <xdr:col>8</xdr:col>
      <xdr:colOff>106680</xdr:colOff>
      <xdr:row>50</xdr:row>
      <xdr:rowOff>144780</xdr:rowOff>
    </xdr:to>
    <xdr:sp macro="" textlink="">
      <xdr:nvSpPr>
        <xdr:cNvPr id="11307" name="Drop Down 43" hidden="1">
          <a:extLst>
            <a:ext uri="{63B3BB69-23CF-44E3-9099-C40C66FF867C}">
              <a14:compatExt xmlns:a14="http://schemas.microsoft.com/office/drawing/2010/main"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51</xdr:row>
      <xdr:rowOff>7620</xdr:rowOff>
    </xdr:from>
    <xdr:to>
      <xdr:col>8</xdr:col>
      <xdr:colOff>106680</xdr:colOff>
      <xdr:row>51</xdr:row>
      <xdr:rowOff>144780</xdr:rowOff>
    </xdr:to>
    <xdr:sp macro="" textlink="">
      <xdr:nvSpPr>
        <xdr:cNvPr id="11308" name="Drop Down 44" hidden="1">
          <a:extLst>
            <a:ext uri="{63B3BB69-23CF-44E3-9099-C40C66FF867C}">
              <a14:compatExt xmlns:a14="http://schemas.microsoft.com/office/drawing/2010/main"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52</xdr:row>
      <xdr:rowOff>7620</xdr:rowOff>
    </xdr:from>
    <xdr:to>
      <xdr:col>8</xdr:col>
      <xdr:colOff>106680</xdr:colOff>
      <xdr:row>52</xdr:row>
      <xdr:rowOff>144780</xdr:rowOff>
    </xdr:to>
    <xdr:sp macro="" textlink="">
      <xdr:nvSpPr>
        <xdr:cNvPr id="11309" name="Drop Down 45" hidden="1">
          <a:extLst>
            <a:ext uri="{63B3BB69-23CF-44E3-9099-C40C66FF867C}">
              <a14:compatExt xmlns:a14="http://schemas.microsoft.com/office/drawing/2010/main"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53</xdr:row>
      <xdr:rowOff>7620</xdr:rowOff>
    </xdr:from>
    <xdr:to>
      <xdr:col>8</xdr:col>
      <xdr:colOff>106680</xdr:colOff>
      <xdr:row>53</xdr:row>
      <xdr:rowOff>144780</xdr:rowOff>
    </xdr:to>
    <xdr:sp macro="" textlink="">
      <xdr:nvSpPr>
        <xdr:cNvPr id="11310" name="Drop Down 46" hidden="1">
          <a:extLst>
            <a:ext uri="{63B3BB69-23CF-44E3-9099-C40C66FF867C}">
              <a14:compatExt xmlns:a14="http://schemas.microsoft.com/office/drawing/2010/main"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54</xdr:row>
      <xdr:rowOff>7620</xdr:rowOff>
    </xdr:from>
    <xdr:to>
      <xdr:col>8</xdr:col>
      <xdr:colOff>106680</xdr:colOff>
      <xdr:row>54</xdr:row>
      <xdr:rowOff>144780</xdr:rowOff>
    </xdr:to>
    <xdr:sp macro="" textlink="">
      <xdr:nvSpPr>
        <xdr:cNvPr id="11311" name="Drop Down 47" hidden="1">
          <a:extLst>
            <a:ext uri="{63B3BB69-23CF-44E3-9099-C40C66FF867C}">
              <a14:compatExt xmlns:a14="http://schemas.microsoft.com/office/drawing/2010/main"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55</xdr:row>
      <xdr:rowOff>7620</xdr:rowOff>
    </xdr:from>
    <xdr:to>
      <xdr:col>8</xdr:col>
      <xdr:colOff>106680</xdr:colOff>
      <xdr:row>55</xdr:row>
      <xdr:rowOff>144780</xdr:rowOff>
    </xdr:to>
    <xdr:sp macro="" textlink="">
      <xdr:nvSpPr>
        <xdr:cNvPr id="11312" name="Drop Down 48" hidden="1">
          <a:extLst>
            <a:ext uri="{63B3BB69-23CF-44E3-9099-C40C66FF867C}">
              <a14:compatExt xmlns:a14="http://schemas.microsoft.com/office/drawing/2010/main" spid="_x0000_s11312"/>
            </a:ext>
            <a:ext uri="{FF2B5EF4-FFF2-40B4-BE49-F238E27FC236}">
              <a16:creationId xmlns:a16="http://schemas.microsoft.com/office/drawing/2014/main" id="{00000000-0008-0000-0300-00003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56</xdr:row>
      <xdr:rowOff>7620</xdr:rowOff>
    </xdr:from>
    <xdr:to>
      <xdr:col>8</xdr:col>
      <xdr:colOff>106680</xdr:colOff>
      <xdr:row>56</xdr:row>
      <xdr:rowOff>144780</xdr:rowOff>
    </xdr:to>
    <xdr:sp macro="" textlink="">
      <xdr:nvSpPr>
        <xdr:cNvPr id="11313" name="Drop Down 49" hidden="1">
          <a:extLst>
            <a:ext uri="{63B3BB69-23CF-44E3-9099-C40C66FF867C}">
              <a14:compatExt xmlns:a14="http://schemas.microsoft.com/office/drawing/2010/main"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57</xdr:row>
      <xdr:rowOff>7620</xdr:rowOff>
    </xdr:from>
    <xdr:to>
      <xdr:col>8</xdr:col>
      <xdr:colOff>106680</xdr:colOff>
      <xdr:row>57</xdr:row>
      <xdr:rowOff>144780</xdr:rowOff>
    </xdr:to>
    <xdr:sp macro="" textlink="">
      <xdr:nvSpPr>
        <xdr:cNvPr id="11314" name="Drop Down 50" hidden="1">
          <a:extLst>
            <a:ext uri="{63B3BB69-23CF-44E3-9099-C40C66FF867C}">
              <a14:compatExt xmlns:a14="http://schemas.microsoft.com/office/drawing/2010/main"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58</xdr:row>
      <xdr:rowOff>7620</xdr:rowOff>
    </xdr:from>
    <xdr:to>
      <xdr:col>8</xdr:col>
      <xdr:colOff>106680</xdr:colOff>
      <xdr:row>58</xdr:row>
      <xdr:rowOff>144780</xdr:rowOff>
    </xdr:to>
    <xdr:sp macro="" textlink="">
      <xdr:nvSpPr>
        <xdr:cNvPr id="11315" name="Drop Down 51" hidden="1">
          <a:extLst>
            <a:ext uri="{63B3BB69-23CF-44E3-9099-C40C66FF867C}">
              <a14:compatExt xmlns:a14="http://schemas.microsoft.com/office/drawing/2010/main" spid="_x0000_s11315"/>
            </a:ext>
            <a:ext uri="{FF2B5EF4-FFF2-40B4-BE49-F238E27FC236}">
              <a16:creationId xmlns:a16="http://schemas.microsoft.com/office/drawing/2014/main" id="{00000000-0008-0000-0300-00003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59</xdr:row>
      <xdr:rowOff>7620</xdr:rowOff>
    </xdr:from>
    <xdr:to>
      <xdr:col>8</xdr:col>
      <xdr:colOff>106680</xdr:colOff>
      <xdr:row>59</xdr:row>
      <xdr:rowOff>144780</xdr:rowOff>
    </xdr:to>
    <xdr:sp macro="" textlink="">
      <xdr:nvSpPr>
        <xdr:cNvPr id="11316" name="Drop Down 52" hidden="1">
          <a:extLst>
            <a:ext uri="{63B3BB69-23CF-44E3-9099-C40C66FF867C}">
              <a14:compatExt xmlns:a14="http://schemas.microsoft.com/office/drawing/2010/main" spid="_x0000_s11316"/>
            </a:ext>
            <a:ext uri="{FF2B5EF4-FFF2-40B4-BE49-F238E27FC236}">
              <a16:creationId xmlns:a16="http://schemas.microsoft.com/office/drawing/2014/main" id="{00000000-0008-0000-0300-00003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60</xdr:row>
      <xdr:rowOff>7620</xdr:rowOff>
    </xdr:from>
    <xdr:to>
      <xdr:col>8</xdr:col>
      <xdr:colOff>106680</xdr:colOff>
      <xdr:row>60</xdr:row>
      <xdr:rowOff>144780</xdr:rowOff>
    </xdr:to>
    <xdr:sp macro="" textlink="">
      <xdr:nvSpPr>
        <xdr:cNvPr id="11317" name="Drop Down 53" hidden="1">
          <a:extLst>
            <a:ext uri="{63B3BB69-23CF-44E3-9099-C40C66FF867C}">
              <a14:compatExt xmlns:a14="http://schemas.microsoft.com/office/drawing/2010/main" spid="_x0000_s11317"/>
            </a:ext>
            <a:ext uri="{FF2B5EF4-FFF2-40B4-BE49-F238E27FC236}">
              <a16:creationId xmlns:a16="http://schemas.microsoft.com/office/drawing/2014/main" id="{00000000-0008-0000-0300-00003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61</xdr:row>
      <xdr:rowOff>7620</xdr:rowOff>
    </xdr:from>
    <xdr:to>
      <xdr:col>8</xdr:col>
      <xdr:colOff>106680</xdr:colOff>
      <xdr:row>61</xdr:row>
      <xdr:rowOff>144780</xdr:rowOff>
    </xdr:to>
    <xdr:sp macro="" textlink="">
      <xdr:nvSpPr>
        <xdr:cNvPr id="11318" name="Drop Down 54" hidden="1">
          <a:extLst>
            <a:ext uri="{63B3BB69-23CF-44E3-9099-C40C66FF867C}">
              <a14:compatExt xmlns:a14="http://schemas.microsoft.com/office/drawing/2010/main" spid="_x0000_s11318"/>
            </a:ext>
            <a:ext uri="{FF2B5EF4-FFF2-40B4-BE49-F238E27FC236}">
              <a16:creationId xmlns:a16="http://schemas.microsoft.com/office/drawing/2014/main" id="{00000000-0008-0000-0300-00003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62</xdr:row>
      <xdr:rowOff>7620</xdr:rowOff>
    </xdr:from>
    <xdr:to>
      <xdr:col>8</xdr:col>
      <xdr:colOff>106680</xdr:colOff>
      <xdr:row>62</xdr:row>
      <xdr:rowOff>144780</xdr:rowOff>
    </xdr:to>
    <xdr:sp macro="" textlink="">
      <xdr:nvSpPr>
        <xdr:cNvPr id="11319" name="Drop Down 55" hidden="1">
          <a:extLst>
            <a:ext uri="{63B3BB69-23CF-44E3-9099-C40C66FF867C}">
              <a14:compatExt xmlns:a14="http://schemas.microsoft.com/office/drawing/2010/main" spid="_x0000_s11319"/>
            </a:ext>
            <a:ext uri="{FF2B5EF4-FFF2-40B4-BE49-F238E27FC236}">
              <a16:creationId xmlns:a16="http://schemas.microsoft.com/office/drawing/2014/main" id="{00000000-0008-0000-0300-00003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63</xdr:row>
      <xdr:rowOff>7620</xdr:rowOff>
    </xdr:from>
    <xdr:to>
      <xdr:col>8</xdr:col>
      <xdr:colOff>106680</xdr:colOff>
      <xdr:row>63</xdr:row>
      <xdr:rowOff>144780</xdr:rowOff>
    </xdr:to>
    <xdr:sp macro="" textlink="">
      <xdr:nvSpPr>
        <xdr:cNvPr id="11320" name="Drop Down 56" hidden="1">
          <a:extLst>
            <a:ext uri="{63B3BB69-23CF-44E3-9099-C40C66FF867C}">
              <a14:compatExt xmlns:a14="http://schemas.microsoft.com/office/drawing/2010/main" spid="_x0000_s11320"/>
            </a:ext>
            <a:ext uri="{FF2B5EF4-FFF2-40B4-BE49-F238E27FC236}">
              <a16:creationId xmlns:a16="http://schemas.microsoft.com/office/drawing/2014/main" id="{00000000-0008-0000-0300-00003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64</xdr:row>
      <xdr:rowOff>7620</xdr:rowOff>
    </xdr:from>
    <xdr:to>
      <xdr:col>8</xdr:col>
      <xdr:colOff>106680</xdr:colOff>
      <xdr:row>64</xdr:row>
      <xdr:rowOff>144780</xdr:rowOff>
    </xdr:to>
    <xdr:sp macro="" textlink="">
      <xdr:nvSpPr>
        <xdr:cNvPr id="11321" name="Drop Down 57" hidden="1">
          <a:extLst>
            <a:ext uri="{63B3BB69-23CF-44E3-9099-C40C66FF867C}">
              <a14:compatExt xmlns:a14="http://schemas.microsoft.com/office/drawing/2010/main" spid="_x0000_s11321"/>
            </a:ext>
            <a:ext uri="{FF2B5EF4-FFF2-40B4-BE49-F238E27FC236}">
              <a16:creationId xmlns:a16="http://schemas.microsoft.com/office/drawing/2014/main" id="{00000000-0008-0000-0300-00003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65</xdr:row>
      <xdr:rowOff>7620</xdr:rowOff>
    </xdr:from>
    <xdr:to>
      <xdr:col>8</xdr:col>
      <xdr:colOff>106680</xdr:colOff>
      <xdr:row>65</xdr:row>
      <xdr:rowOff>144780</xdr:rowOff>
    </xdr:to>
    <xdr:sp macro="" textlink="">
      <xdr:nvSpPr>
        <xdr:cNvPr id="11322" name="Drop Down 58" hidden="1">
          <a:extLst>
            <a:ext uri="{63B3BB69-23CF-44E3-9099-C40C66FF867C}">
              <a14:compatExt xmlns:a14="http://schemas.microsoft.com/office/drawing/2010/main" spid="_x0000_s11322"/>
            </a:ext>
            <a:ext uri="{FF2B5EF4-FFF2-40B4-BE49-F238E27FC236}">
              <a16:creationId xmlns:a16="http://schemas.microsoft.com/office/drawing/2014/main" id="{00000000-0008-0000-0300-00003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66</xdr:row>
      <xdr:rowOff>7620</xdr:rowOff>
    </xdr:from>
    <xdr:to>
      <xdr:col>8</xdr:col>
      <xdr:colOff>106680</xdr:colOff>
      <xdr:row>66</xdr:row>
      <xdr:rowOff>144780</xdr:rowOff>
    </xdr:to>
    <xdr:sp macro="" textlink="">
      <xdr:nvSpPr>
        <xdr:cNvPr id="11323" name="Drop Down 59" hidden="1">
          <a:extLst>
            <a:ext uri="{63B3BB69-23CF-44E3-9099-C40C66FF867C}">
              <a14:compatExt xmlns:a14="http://schemas.microsoft.com/office/drawing/2010/main" spid="_x0000_s11323"/>
            </a:ext>
            <a:ext uri="{FF2B5EF4-FFF2-40B4-BE49-F238E27FC236}">
              <a16:creationId xmlns:a16="http://schemas.microsoft.com/office/drawing/2014/main" id="{00000000-0008-0000-0300-00003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67</xdr:row>
      <xdr:rowOff>7620</xdr:rowOff>
    </xdr:from>
    <xdr:to>
      <xdr:col>8</xdr:col>
      <xdr:colOff>106680</xdr:colOff>
      <xdr:row>67</xdr:row>
      <xdr:rowOff>144780</xdr:rowOff>
    </xdr:to>
    <xdr:sp macro="" textlink="">
      <xdr:nvSpPr>
        <xdr:cNvPr id="11324" name="Drop Down 60" hidden="1">
          <a:extLst>
            <a:ext uri="{63B3BB69-23CF-44E3-9099-C40C66FF867C}">
              <a14:compatExt xmlns:a14="http://schemas.microsoft.com/office/drawing/2010/main" spid="_x0000_s11324"/>
            </a:ext>
            <a:ext uri="{FF2B5EF4-FFF2-40B4-BE49-F238E27FC236}">
              <a16:creationId xmlns:a16="http://schemas.microsoft.com/office/drawing/2014/main" id="{00000000-0008-0000-0300-00003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68</xdr:row>
      <xdr:rowOff>7620</xdr:rowOff>
    </xdr:from>
    <xdr:to>
      <xdr:col>8</xdr:col>
      <xdr:colOff>106680</xdr:colOff>
      <xdr:row>68</xdr:row>
      <xdr:rowOff>144780</xdr:rowOff>
    </xdr:to>
    <xdr:sp macro="" textlink="">
      <xdr:nvSpPr>
        <xdr:cNvPr id="11325" name="Drop Down 61" hidden="1">
          <a:extLst>
            <a:ext uri="{63B3BB69-23CF-44E3-9099-C40C66FF867C}">
              <a14:compatExt xmlns:a14="http://schemas.microsoft.com/office/drawing/2010/main" spid="_x0000_s11325"/>
            </a:ext>
            <a:ext uri="{FF2B5EF4-FFF2-40B4-BE49-F238E27FC236}">
              <a16:creationId xmlns:a16="http://schemas.microsoft.com/office/drawing/2014/main" id="{00000000-0008-0000-0300-00003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69</xdr:row>
      <xdr:rowOff>7620</xdr:rowOff>
    </xdr:from>
    <xdr:to>
      <xdr:col>8</xdr:col>
      <xdr:colOff>106680</xdr:colOff>
      <xdr:row>69</xdr:row>
      <xdr:rowOff>144780</xdr:rowOff>
    </xdr:to>
    <xdr:sp macro="" textlink="">
      <xdr:nvSpPr>
        <xdr:cNvPr id="11326" name="Drop Down 62" hidden="1">
          <a:extLst>
            <a:ext uri="{63B3BB69-23CF-44E3-9099-C40C66FF867C}">
              <a14:compatExt xmlns:a14="http://schemas.microsoft.com/office/drawing/2010/main" spid="_x0000_s11326"/>
            </a:ext>
            <a:ext uri="{FF2B5EF4-FFF2-40B4-BE49-F238E27FC236}">
              <a16:creationId xmlns:a16="http://schemas.microsoft.com/office/drawing/2014/main" id="{00000000-0008-0000-0300-00003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70</xdr:row>
      <xdr:rowOff>7620</xdr:rowOff>
    </xdr:from>
    <xdr:to>
      <xdr:col>8</xdr:col>
      <xdr:colOff>106680</xdr:colOff>
      <xdr:row>70</xdr:row>
      <xdr:rowOff>144780</xdr:rowOff>
    </xdr:to>
    <xdr:sp macro="" textlink="">
      <xdr:nvSpPr>
        <xdr:cNvPr id="11327" name="Drop Down 63" hidden="1">
          <a:extLst>
            <a:ext uri="{63B3BB69-23CF-44E3-9099-C40C66FF867C}">
              <a14:compatExt xmlns:a14="http://schemas.microsoft.com/office/drawing/2010/main" spid="_x0000_s11327"/>
            </a:ext>
            <a:ext uri="{FF2B5EF4-FFF2-40B4-BE49-F238E27FC236}">
              <a16:creationId xmlns:a16="http://schemas.microsoft.com/office/drawing/2014/main" id="{00000000-0008-0000-0300-00003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71</xdr:row>
      <xdr:rowOff>7620</xdr:rowOff>
    </xdr:from>
    <xdr:to>
      <xdr:col>8</xdr:col>
      <xdr:colOff>106680</xdr:colOff>
      <xdr:row>71</xdr:row>
      <xdr:rowOff>144780</xdr:rowOff>
    </xdr:to>
    <xdr:sp macro="" textlink="">
      <xdr:nvSpPr>
        <xdr:cNvPr id="11328" name="Drop Down 64" hidden="1">
          <a:extLst>
            <a:ext uri="{63B3BB69-23CF-44E3-9099-C40C66FF867C}">
              <a14:compatExt xmlns:a14="http://schemas.microsoft.com/office/drawing/2010/main" spid="_x0000_s11328"/>
            </a:ext>
            <a:ext uri="{FF2B5EF4-FFF2-40B4-BE49-F238E27FC236}">
              <a16:creationId xmlns:a16="http://schemas.microsoft.com/office/drawing/2014/main" id="{00000000-0008-0000-0300-00004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72</xdr:row>
      <xdr:rowOff>7620</xdr:rowOff>
    </xdr:from>
    <xdr:to>
      <xdr:col>8</xdr:col>
      <xdr:colOff>106680</xdr:colOff>
      <xdr:row>72</xdr:row>
      <xdr:rowOff>144780</xdr:rowOff>
    </xdr:to>
    <xdr:sp macro="" textlink="">
      <xdr:nvSpPr>
        <xdr:cNvPr id="11329" name="Drop Down 65" hidden="1">
          <a:extLst>
            <a:ext uri="{63B3BB69-23CF-44E3-9099-C40C66FF867C}">
              <a14:compatExt xmlns:a14="http://schemas.microsoft.com/office/drawing/2010/main" spid="_x0000_s11329"/>
            </a:ext>
            <a:ext uri="{FF2B5EF4-FFF2-40B4-BE49-F238E27FC236}">
              <a16:creationId xmlns:a16="http://schemas.microsoft.com/office/drawing/2014/main" id="{00000000-0008-0000-0300-00004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73</xdr:row>
      <xdr:rowOff>7620</xdr:rowOff>
    </xdr:from>
    <xdr:to>
      <xdr:col>8</xdr:col>
      <xdr:colOff>106680</xdr:colOff>
      <xdr:row>73</xdr:row>
      <xdr:rowOff>144780</xdr:rowOff>
    </xdr:to>
    <xdr:sp macro="" textlink="">
      <xdr:nvSpPr>
        <xdr:cNvPr id="11330" name="Drop Down 66" hidden="1">
          <a:extLst>
            <a:ext uri="{63B3BB69-23CF-44E3-9099-C40C66FF867C}">
              <a14:compatExt xmlns:a14="http://schemas.microsoft.com/office/drawing/2010/main"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74</xdr:row>
      <xdr:rowOff>7620</xdr:rowOff>
    </xdr:from>
    <xdr:to>
      <xdr:col>8</xdr:col>
      <xdr:colOff>106680</xdr:colOff>
      <xdr:row>74</xdr:row>
      <xdr:rowOff>144780</xdr:rowOff>
    </xdr:to>
    <xdr:sp macro="" textlink="">
      <xdr:nvSpPr>
        <xdr:cNvPr id="11331" name="Drop Down 67" hidden="1">
          <a:extLst>
            <a:ext uri="{63B3BB69-23CF-44E3-9099-C40C66FF867C}">
              <a14:compatExt xmlns:a14="http://schemas.microsoft.com/office/drawing/2010/main" spid="_x0000_s11331"/>
            </a:ext>
            <a:ext uri="{FF2B5EF4-FFF2-40B4-BE49-F238E27FC236}">
              <a16:creationId xmlns:a16="http://schemas.microsoft.com/office/drawing/2014/main" id="{00000000-0008-0000-0300-00004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75</xdr:row>
      <xdr:rowOff>7620</xdr:rowOff>
    </xdr:from>
    <xdr:to>
      <xdr:col>8</xdr:col>
      <xdr:colOff>106680</xdr:colOff>
      <xdr:row>75</xdr:row>
      <xdr:rowOff>144780</xdr:rowOff>
    </xdr:to>
    <xdr:sp macro="" textlink="">
      <xdr:nvSpPr>
        <xdr:cNvPr id="11332" name="Drop Down 68" hidden="1">
          <a:extLst>
            <a:ext uri="{63B3BB69-23CF-44E3-9099-C40C66FF867C}">
              <a14:compatExt xmlns:a14="http://schemas.microsoft.com/office/drawing/2010/main" spid="_x0000_s11332"/>
            </a:ext>
            <a:ext uri="{FF2B5EF4-FFF2-40B4-BE49-F238E27FC236}">
              <a16:creationId xmlns:a16="http://schemas.microsoft.com/office/drawing/2014/main" id="{00000000-0008-0000-0300-00004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76</xdr:row>
      <xdr:rowOff>7620</xdr:rowOff>
    </xdr:from>
    <xdr:to>
      <xdr:col>8</xdr:col>
      <xdr:colOff>106680</xdr:colOff>
      <xdr:row>76</xdr:row>
      <xdr:rowOff>144780</xdr:rowOff>
    </xdr:to>
    <xdr:sp macro="" textlink="">
      <xdr:nvSpPr>
        <xdr:cNvPr id="11333" name="Drop Down 69" hidden="1">
          <a:extLst>
            <a:ext uri="{63B3BB69-23CF-44E3-9099-C40C66FF867C}">
              <a14:compatExt xmlns:a14="http://schemas.microsoft.com/office/drawing/2010/main" spid="_x0000_s11333"/>
            </a:ext>
            <a:ext uri="{FF2B5EF4-FFF2-40B4-BE49-F238E27FC236}">
              <a16:creationId xmlns:a16="http://schemas.microsoft.com/office/drawing/2014/main" id="{00000000-0008-0000-0300-00004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77</xdr:row>
      <xdr:rowOff>7620</xdr:rowOff>
    </xdr:from>
    <xdr:to>
      <xdr:col>8</xdr:col>
      <xdr:colOff>106680</xdr:colOff>
      <xdr:row>77</xdr:row>
      <xdr:rowOff>144780</xdr:rowOff>
    </xdr:to>
    <xdr:sp macro="" textlink="">
      <xdr:nvSpPr>
        <xdr:cNvPr id="11334" name="Drop Down 70" hidden="1">
          <a:extLst>
            <a:ext uri="{63B3BB69-23CF-44E3-9099-C40C66FF867C}">
              <a14:compatExt xmlns:a14="http://schemas.microsoft.com/office/drawing/2010/main" spid="_x0000_s11334"/>
            </a:ext>
            <a:ext uri="{FF2B5EF4-FFF2-40B4-BE49-F238E27FC236}">
              <a16:creationId xmlns:a16="http://schemas.microsoft.com/office/drawing/2014/main" id="{00000000-0008-0000-0300-00004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78</xdr:row>
      <xdr:rowOff>7620</xdr:rowOff>
    </xdr:from>
    <xdr:to>
      <xdr:col>8</xdr:col>
      <xdr:colOff>106680</xdr:colOff>
      <xdr:row>78</xdr:row>
      <xdr:rowOff>144780</xdr:rowOff>
    </xdr:to>
    <xdr:sp macro="" textlink="">
      <xdr:nvSpPr>
        <xdr:cNvPr id="11335" name="Drop Down 71" hidden="1">
          <a:extLst>
            <a:ext uri="{63B3BB69-23CF-44E3-9099-C40C66FF867C}">
              <a14:compatExt xmlns:a14="http://schemas.microsoft.com/office/drawing/2010/main" spid="_x0000_s11335"/>
            </a:ext>
            <a:ext uri="{FF2B5EF4-FFF2-40B4-BE49-F238E27FC236}">
              <a16:creationId xmlns:a16="http://schemas.microsoft.com/office/drawing/2014/main" id="{00000000-0008-0000-0300-00004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79</xdr:row>
      <xdr:rowOff>7620</xdr:rowOff>
    </xdr:from>
    <xdr:to>
      <xdr:col>8</xdr:col>
      <xdr:colOff>106680</xdr:colOff>
      <xdr:row>79</xdr:row>
      <xdr:rowOff>144780</xdr:rowOff>
    </xdr:to>
    <xdr:sp macro="" textlink="">
      <xdr:nvSpPr>
        <xdr:cNvPr id="11336" name="Drop Down 72" hidden="1">
          <a:extLst>
            <a:ext uri="{63B3BB69-23CF-44E3-9099-C40C66FF867C}">
              <a14:compatExt xmlns:a14="http://schemas.microsoft.com/office/drawing/2010/main" spid="_x0000_s11336"/>
            </a:ext>
            <a:ext uri="{FF2B5EF4-FFF2-40B4-BE49-F238E27FC236}">
              <a16:creationId xmlns:a16="http://schemas.microsoft.com/office/drawing/2014/main" id="{00000000-0008-0000-0300-00004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80</xdr:row>
      <xdr:rowOff>7620</xdr:rowOff>
    </xdr:from>
    <xdr:to>
      <xdr:col>8</xdr:col>
      <xdr:colOff>106680</xdr:colOff>
      <xdr:row>80</xdr:row>
      <xdr:rowOff>144780</xdr:rowOff>
    </xdr:to>
    <xdr:sp macro="" textlink="">
      <xdr:nvSpPr>
        <xdr:cNvPr id="11337" name="Drop Down 73" hidden="1">
          <a:extLst>
            <a:ext uri="{63B3BB69-23CF-44E3-9099-C40C66FF867C}">
              <a14:compatExt xmlns:a14="http://schemas.microsoft.com/office/drawing/2010/main" spid="_x0000_s11337"/>
            </a:ext>
            <a:ext uri="{FF2B5EF4-FFF2-40B4-BE49-F238E27FC236}">
              <a16:creationId xmlns:a16="http://schemas.microsoft.com/office/drawing/2014/main" id="{00000000-0008-0000-0300-00004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81</xdr:row>
      <xdr:rowOff>7620</xdr:rowOff>
    </xdr:from>
    <xdr:to>
      <xdr:col>8</xdr:col>
      <xdr:colOff>106680</xdr:colOff>
      <xdr:row>81</xdr:row>
      <xdr:rowOff>144780</xdr:rowOff>
    </xdr:to>
    <xdr:sp macro="" textlink="">
      <xdr:nvSpPr>
        <xdr:cNvPr id="11338" name="Drop Down 74" hidden="1">
          <a:extLst>
            <a:ext uri="{63B3BB69-23CF-44E3-9099-C40C66FF867C}">
              <a14:compatExt xmlns:a14="http://schemas.microsoft.com/office/drawing/2010/main" spid="_x0000_s11338"/>
            </a:ext>
            <a:ext uri="{FF2B5EF4-FFF2-40B4-BE49-F238E27FC236}">
              <a16:creationId xmlns:a16="http://schemas.microsoft.com/office/drawing/2014/main" id="{00000000-0008-0000-0300-00004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82</xdr:row>
      <xdr:rowOff>7620</xdr:rowOff>
    </xdr:from>
    <xdr:to>
      <xdr:col>8</xdr:col>
      <xdr:colOff>106680</xdr:colOff>
      <xdr:row>82</xdr:row>
      <xdr:rowOff>144780</xdr:rowOff>
    </xdr:to>
    <xdr:sp macro="" textlink="">
      <xdr:nvSpPr>
        <xdr:cNvPr id="11339" name="Drop Down 75" hidden="1">
          <a:extLst>
            <a:ext uri="{63B3BB69-23CF-44E3-9099-C40C66FF867C}">
              <a14:compatExt xmlns:a14="http://schemas.microsoft.com/office/drawing/2010/main" spid="_x0000_s11339"/>
            </a:ext>
            <a:ext uri="{FF2B5EF4-FFF2-40B4-BE49-F238E27FC236}">
              <a16:creationId xmlns:a16="http://schemas.microsoft.com/office/drawing/2014/main" id="{00000000-0008-0000-0300-00004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83</xdr:row>
      <xdr:rowOff>7620</xdr:rowOff>
    </xdr:from>
    <xdr:to>
      <xdr:col>8</xdr:col>
      <xdr:colOff>106680</xdr:colOff>
      <xdr:row>83</xdr:row>
      <xdr:rowOff>144780</xdr:rowOff>
    </xdr:to>
    <xdr:sp macro="" textlink="">
      <xdr:nvSpPr>
        <xdr:cNvPr id="11340" name="Drop Down 76" hidden="1">
          <a:extLst>
            <a:ext uri="{63B3BB69-23CF-44E3-9099-C40C66FF867C}">
              <a14:compatExt xmlns:a14="http://schemas.microsoft.com/office/drawing/2010/main" spid="_x0000_s11340"/>
            </a:ext>
            <a:ext uri="{FF2B5EF4-FFF2-40B4-BE49-F238E27FC236}">
              <a16:creationId xmlns:a16="http://schemas.microsoft.com/office/drawing/2014/main" id="{00000000-0008-0000-0300-00004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84</xdr:row>
      <xdr:rowOff>7620</xdr:rowOff>
    </xdr:from>
    <xdr:to>
      <xdr:col>8</xdr:col>
      <xdr:colOff>106680</xdr:colOff>
      <xdr:row>84</xdr:row>
      <xdr:rowOff>144780</xdr:rowOff>
    </xdr:to>
    <xdr:sp macro="" textlink="">
      <xdr:nvSpPr>
        <xdr:cNvPr id="11341" name="Drop Down 77" hidden="1">
          <a:extLst>
            <a:ext uri="{63B3BB69-23CF-44E3-9099-C40C66FF867C}">
              <a14:compatExt xmlns:a14="http://schemas.microsoft.com/office/drawing/2010/main" spid="_x0000_s11341"/>
            </a:ext>
            <a:ext uri="{FF2B5EF4-FFF2-40B4-BE49-F238E27FC236}">
              <a16:creationId xmlns:a16="http://schemas.microsoft.com/office/drawing/2014/main" id="{00000000-0008-0000-0300-00004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85</xdr:row>
      <xdr:rowOff>7620</xdr:rowOff>
    </xdr:from>
    <xdr:to>
      <xdr:col>8</xdr:col>
      <xdr:colOff>106680</xdr:colOff>
      <xdr:row>85</xdr:row>
      <xdr:rowOff>144780</xdr:rowOff>
    </xdr:to>
    <xdr:sp macro="" textlink="">
      <xdr:nvSpPr>
        <xdr:cNvPr id="11342" name="Drop Down 78" hidden="1">
          <a:extLst>
            <a:ext uri="{63B3BB69-23CF-44E3-9099-C40C66FF867C}">
              <a14:compatExt xmlns:a14="http://schemas.microsoft.com/office/drawing/2010/main"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86</xdr:row>
      <xdr:rowOff>7620</xdr:rowOff>
    </xdr:from>
    <xdr:to>
      <xdr:col>8</xdr:col>
      <xdr:colOff>106680</xdr:colOff>
      <xdr:row>86</xdr:row>
      <xdr:rowOff>144780</xdr:rowOff>
    </xdr:to>
    <xdr:sp macro="" textlink="">
      <xdr:nvSpPr>
        <xdr:cNvPr id="11343" name="Drop Down 79" hidden="1">
          <a:extLst>
            <a:ext uri="{63B3BB69-23CF-44E3-9099-C40C66FF867C}">
              <a14:compatExt xmlns:a14="http://schemas.microsoft.com/office/drawing/2010/main" spid="_x0000_s11343"/>
            </a:ext>
            <a:ext uri="{FF2B5EF4-FFF2-40B4-BE49-F238E27FC236}">
              <a16:creationId xmlns:a16="http://schemas.microsoft.com/office/drawing/2014/main" id="{00000000-0008-0000-0300-00004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179</xdr:row>
      <xdr:rowOff>7620</xdr:rowOff>
    </xdr:from>
    <xdr:to>
      <xdr:col>8</xdr:col>
      <xdr:colOff>106680</xdr:colOff>
      <xdr:row>179</xdr:row>
      <xdr:rowOff>152400</xdr:rowOff>
    </xdr:to>
    <xdr:sp macro="" textlink="">
      <xdr:nvSpPr>
        <xdr:cNvPr id="11344" name="Drop Down 80" hidden="1">
          <a:extLst>
            <a:ext uri="{63B3BB69-23CF-44E3-9099-C40C66FF867C}">
              <a14:compatExt xmlns:a14="http://schemas.microsoft.com/office/drawing/2010/main" spid="_x0000_s11344"/>
            </a:ext>
            <a:ext uri="{FF2B5EF4-FFF2-40B4-BE49-F238E27FC236}">
              <a16:creationId xmlns:a16="http://schemas.microsoft.com/office/drawing/2014/main" id="{00000000-0008-0000-0300-00005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180</xdr:row>
      <xdr:rowOff>7620</xdr:rowOff>
    </xdr:from>
    <xdr:to>
      <xdr:col>8</xdr:col>
      <xdr:colOff>106680</xdr:colOff>
      <xdr:row>180</xdr:row>
      <xdr:rowOff>152400</xdr:rowOff>
    </xdr:to>
    <xdr:sp macro="" textlink="">
      <xdr:nvSpPr>
        <xdr:cNvPr id="11345" name="Drop Down 81" hidden="1">
          <a:extLst>
            <a:ext uri="{63B3BB69-23CF-44E3-9099-C40C66FF867C}">
              <a14:compatExt xmlns:a14="http://schemas.microsoft.com/office/drawing/2010/main" spid="_x0000_s11345"/>
            </a:ext>
            <a:ext uri="{FF2B5EF4-FFF2-40B4-BE49-F238E27FC236}">
              <a16:creationId xmlns:a16="http://schemas.microsoft.com/office/drawing/2014/main" id="{00000000-0008-0000-0300-00005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181</xdr:row>
      <xdr:rowOff>7620</xdr:rowOff>
    </xdr:from>
    <xdr:to>
      <xdr:col>8</xdr:col>
      <xdr:colOff>106680</xdr:colOff>
      <xdr:row>181</xdr:row>
      <xdr:rowOff>152400</xdr:rowOff>
    </xdr:to>
    <xdr:sp macro="" textlink="">
      <xdr:nvSpPr>
        <xdr:cNvPr id="11346" name="Drop Down 82" hidden="1">
          <a:extLst>
            <a:ext uri="{63B3BB69-23CF-44E3-9099-C40C66FF867C}">
              <a14:compatExt xmlns:a14="http://schemas.microsoft.com/office/drawing/2010/main" spid="_x0000_s11346"/>
            </a:ext>
            <a:ext uri="{FF2B5EF4-FFF2-40B4-BE49-F238E27FC236}">
              <a16:creationId xmlns:a16="http://schemas.microsoft.com/office/drawing/2014/main" id="{00000000-0008-0000-0300-00005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182</xdr:row>
      <xdr:rowOff>7620</xdr:rowOff>
    </xdr:from>
    <xdr:to>
      <xdr:col>8</xdr:col>
      <xdr:colOff>106680</xdr:colOff>
      <xdr:row>182</xdr:row>
      <xdr:rowOff>152400</xdr:rowOff>
    </xdr:to>
    <xdr:sp macro="" textlink="">
      <xdr:nvSpPr>
        <xdr:cNvPr id="11347" name="Drop Down 83" hidden="1">
          <a:extLst>
            <a:ext uri="{63B3BB69-23CF-44E3-9099-C40C66FF867C}">
              <a14:compatExt xmlns:a14="http://schemas.microsoft.com/office/drawing/2010/main" spid="_x0000_s11347"/>
            </a:ext>
            <a:ext uri="{FF2B5EF4-FFF2-40B4-BE49-F238E27FC236}">
              <a16:creationId xmlns:a16="http://schemas.microsoft.com/office/drawing/2014/main" id="{00000000-0008-0000-0300-00005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183</xdr:row>
      <xdr:rowOff>7620</xdr:rowOff>
    </xdr:from>
    <xdr:to>
      <xdr:col>8</xdr:col>
      <xdr:colOff>106680</xdr:colOff>
      <xdr:row>183</xdr:row>
      <xdr:rowOff>152400</xdr:rowOff>
    </xdr:to>
    <xdr:sp macro="" textlink="">
      <xdr:nvSpPr>
        <xdr:cNvPr id="11348" name="Drop Down 84" hidden="1">
          <a:extLst>
            <a:ext uri="{63B3BB69-23CF-44E3-9099-C40C66FF867C}">
              <a14:compatExt xmlns:a14="http://schemas.microsoft.com/office/drawing/2010/main" spid="_x0000_s11348"/>
            </a:ext>
            <a:ext uri="{FF2B5EF4-FFF2-40B4-BE49-F238E27FC236}">
              <a16:creationId xmlns:a16="http://schemas.microsoft.com/office/drawing/2014/main" id="{00000000-0008-0000-0300-00005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184</xdr:row>
      <xdr:rowOff>7620</xdr:rowOff>
    </xdr:from>
    <xdr:to>
      <xdr:col>8</xdr:col>
      <xdr:colOff>106680</xdr:colOff>
      <xdr:row>184</xdr:row>
      <xdr:rowOff>152400</xdr:rowOff>
    </xdr:to>
    <xdr:sp macro="" textlink="">
      <xdr:nvSpPr>
        <xdr:cNvPr id="11349" name="Drop Down 85" hidden="1">
          <a:extLst>
            <a:ext uri="{63B3BB69-23CF-44E3-9099-C40C66FF867C}">
              <a14:compatExt xmlns:a14="http://schemas.microsoft.com/office/drawing/2010/main"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185</xdr:row>
      <xdr:rowOff>7620</xdr:rowOff>
    </xdr:from>
    <xdr:to>
      <xdr:col>8</xdr:col>
      <xdr:colOff>106680</xdr:colOff>
      <xdr:row>185</xdr:row>
      <xdr:rowOff>152400</xdr:rowOff>
    </xdr:to>
    <xdr:sp macro="" textlink="">
      <xdr:nvSpPr>
        <xdr:cNvPr id="11350" name="Drop Down 86" hidden="1">
          <a:extLst>
            <a:ext uri="{63B3BB69-23CF-44E3-9099-C40C66FF867C}">
              <a14:compatExt xmlns:a14="http://schemas.microsoft.com/office/drawing/2010/main" spid="_x0000_s11350"/>
            </a:ext>
            <a:ext uri="{FF2B5EF4-FFF2-40B4-BE49-F238E27FC236}">
              <a16:creationId xmlns:a16="http://schemas.microsoft.com/office/drawing/2014/main" id="{00000000-0008-0000-0300-00005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186</xdr:row>
      <xdr:rowOff>7620</xdr:rowOff>
    </xdr:from>
    <xdr:to>
      <xdr:col>8</xdr:col>
      <xdr:colOff>106680</xdr:colOff>
      <xdr:row>186</xdr:row>
      <xdr:rowOff>152400</xdr:rowOff>
    </xdr:to>
    <xdr:sp macro="" textlink="">
      <xdr:nvSpPr>
        <xdr:cNvPr id="11351" name="Drop Down 87" hidden="1">
          <a:extLst>
            <a:ext uri="{63B3BB69-23CF-44E3-9099-C40C66FF867C}">
              <a14:compatExt xmlns:a14="http://schemas.microsoft.com/office/drawing/2010/main" spid="_x0000_s11351"/>
            </a:ext>
            <a:ext uri="{FF2B5EF4-FFF2-40B4-BE49-F238E27FC236}">
              <a16:creationId xmlns:a16="http://schemas.microsoft.com/office/drawing/2014/main" id="{00000000-0008-0000-0300-00005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187</xdr:row>
      <xdr:rowOff>7620</xdr:rowOff>
    </xdr:from>
    <xdr:to>
      <xdr:col>8</xdr:col>
      <xdr:colOff>106680</xdr:colOff>
      <xdr:row>187</xdr:row>
      <xdr:rowOff>152400</xdr:rowOff>
    </xdr:to>
    <xdr:sp macro="" textlink="">
      <xdr:nvSpPr>
        <xdr:cNvPr id="11352" name="Drop Down 88" hidden="1">
          <a:extLst>
            <a:ext uri="{63B3BB69-23CF-44E3-9099-C40C66FF867C}">
              <a14:compatExt xmlns:a14="http://schemas.microsoft.com/office/drawing/2010/main" spid="_x0000_s11352"/>
            </a:ext>
            <a:ext uri="{FF2B5EF4-FFF2-40B4-BE49-F238E27FC236}">
              <a16:creationId xmlns:a16="http://schemas.microsoft.com/office/drawing/2014/main" id="{00000000-0008-0000-0300-00005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188</xdr:row>
      <xdr:rowOff>7620</xdr:rowOff>
    </xdr:from>
    <xdr:to>
      <xdr:col>8</xdr:col>
      <xdr:colOff>106680</xdr:colOff>
      <xdr:row>188</xdr:row>
      <xdr:rowOff>152400</xdr:rowOff>
    </xdr:to>
    <xdr:sp macro="" textlink="">
      <xdr:nvSpPr>
        <xdr:cNvPr id="11353" name="Drop Down 89" hidden="1">
          <a:extLst>
            <a:ext uri="{63B3BB69-23CF-44E3-9099-C40C66FF867C}">
              <a14:compatExt xmlns:a14="http://schemas.microsoft.com/office/drawing/2010/main" spid="_x0000_s11353"/>
            </a:ext>
            <a:ext uri="{FF2B5EF4-FFF2-40B4-BE49-F238E27FC236}">
              <a16:creationId xmlns:a16="http://schemas.microsoft.com/office/drawing/2014/main" id="{00000000-0008-0000-0300-00005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189</xdr:row>
      <xdr:rowOff>7620</xdr:rowOff>
    </xdr:from>
    <xdr:to>
      <xdr:col>8</xdr:col>
      <xdr:colOff>106680</xdr:colOff>
      <xdr:row>189</xdr:row>
      <xdr:rowOff>152400</xdr:rowOff>
    </xdr:to>
    <xdr:sp macro="" textlink="">
      <xdr:nvSpPr>
        <xdr:cNvPr id="11354" name="Drop Down 90" hidden="1">
          <a:extLst>
            <a:ext uri="{63B3BB69-23CF-44E3-9099-C40C66FF867C}">
              <a14:compatExt xmlns:a14="http://schemas.microsoft.com/office/drawing/2010/main" spid="_x0000_s11354"/>
            </a:ext>
            <a:ext uri="{FF2B5EF4-FFF2-40B4-BE49-F238E27FC236}">
              <a16:creationId xmlns:a16="http://schemas.microsoft.com/office/drawing/2014/main" id="{00000000-0008-0000-0300-00005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190</xdr:row>
      <xdr:rowOff>7620</xdr:rowOff>
    </xdr:from>
    <xdr:to>
      <xdr:col>8</xdr:col>
      <xdr:colOff>106680</xdr:colOff>
      <xdr:row>190</xdr:row>
      <xdr:rowOff>152400</xdr:rowOff>
    </xdr:to>
    <xdr:sp macro="" textlink="">
      <xdr:nvSpPr>
        <xdr:cNvPr id="11355" name="Drop Down 91" hidden="1">
          <a:extLst>
            <a:ext uri="{63B3BB69-23CF-44E3-9099-C40C66FF867C}">
              <a14:compatExt xmlns:a14="http://schemas.microsoft.com/office/drawing/2010/main" spid="_x0000_s11355"/>
            </a:ext>
            <a:ext uri="{FF2B5EF4-FFF2-40B4-BE49-F238E27FC236}">
              <a16:creationId xmlns:a16="http://schemas.microsoft.com/office/drawing/2014/main" id="{00000000-0008-0000-0300-00005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191</xdr:row>
      <xdr:rowOff>7620</xdr:rowOff>
    </xdr:from>
    <xdr:to>
      <xdr:col>8</xdr:col>
      <xdr:colOff>106680</xdr:colOff>
      <xdr:row>191</xdr:row>
      <xdr:rowOff>152400</xdr:rowOff>
    </xdr:to>
    <xdr:sp macro="" textlink="">
      <xdr:nvSpPr>
        <xdr:cNvPr id="11356" name="Drop Down 92" hidden="1">
          <a:extLst>
            <a:ext uri="{63B3BB69-23CF-44E3-9099-C40C66FF867C}">
              <a14:compatExt xmlns:a14="http://schemas.microsoft.com/office/drawing/2010/main" spid="_x0000_s11356"/>
            </a:ext>
            <a:ext uri="{FF2B5EF4-FFF2-40B4-BE49-F238E27FC236}">
              <a16:creationId xmlns:a16="http://schemas.microsoft.com/office/drawing/2014/main" id="{00000000-0008-0000-0300-00005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192</xdr:row>
      <xdr:rowOff>7620</xdr:rowOff>
    </xdr:from>
    <xdr:to>
      <xdr:col>8</xdr:col>
      <xdr:colOff>106680</xdr:colOff>
      <xdr:row>192</xdr:row>
      <xdr:rowOff>152400</xdr:rowOff>
    </xdr:to>
    <xdr:sp macro="" textlink="">
      <xdr:nvSpPr>
        <xdr:cNvPr id="11357" name="Drop Down 93" hidden="1">
          <a:extLst>
            <a:ext uri="{63B3BB69-23CF-44E3-9099-C40C66FF867C}">
              <a14:compatExt xmlns:a14="http://schemas.microsoft.com/office/drawing/2010/main"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193</xdr:row>
      <xdr:rowOff>7620</xdr:rowOff>
    </xdr:from>
    <xdr:to>
      <xdr:col>8</xdr:col>
      <xdr:colOff>106680</xdr:colOff>
      <xdr:row>193</xdr:row>
      <xdr:rowOff>152400</xdr:rowOff>
    </xdr:to>
    <xdr:sp macro="" textlink="">
      <xdr:nvSpPr>
        <xdr:cNvPr id="11358" name="Drop Down 94" hidden="1">
          <a:extLst>
            <a:ext uri="{63B3BB69-23CF-44E3-9099-C40C66FF867C}">
              <a14:compatExt xmlns:a14="http://schemas.microsoft.com/office/drawing/2010/main" spid="_x0000_s11358"/>
            </a:ext>
            <a:ext uri="{FF2B5EF4-FFF2-40B4-BE49-F238E27FC236}">
              <a16:creationId xmlns:a16="http://schemas.microsoft.com/office/drawing/2014/main" id="{00000000-0008-0000-0300-00005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194</xdr:row>
      <xdr:rowOff>7620</xdr:rowOff>
    </xdr:from>
    <xdr:to>
      <xdr:col>8</xdr:col>
      <xdr:colOff>106680</xdr:colOff>
      <xdr:row>194</xdr:row>
      <xdr:rowOff>152400</xdr:rowOff>
    </xdr:to>
    <xdr:sp macro="" textlink="">
      <xdr:nvSpPr>
        <xdr:cNvPr id="11359" name="Drop Down 95" hidden="1">
          <a:extLst>
            <a:ext uri="{63B3BB69-23CF-44E3-9099-C40C66FF867C}">
              <a14:compatExt xmlns:a14="http://schemas.microsoft.com/office/drawing/2010/main" spid="_x0000_s11359"/>
            </a:ext>
            <a:ext uri="{FF2B5EF4-FFF2-40B4-BE49-F238E27FC236}">
              <a16:creationId xmlns:a16="http://schemas.microsoft.com/office/drawing/2014/main" id="{00000000-0008-0000-0300-00005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195</xdr:row>
      <xdr:rowOff>7620</xdr:rowOff>
    </xdr:from>
    <xdr:to>
      <xdr:col>8</xdr:col>
      <xdr:colOff>106680</xdr:colOff>
      <xdr:row>195</xdr:row>
      <xdr:rowOff>152400</xdr:rowOff>
    </xdr:to>
    <xdr:sp macro="" textlink="">
      <xdr:nvSpPr>
        <xdr:cNvPr id="11360" name="Drop Down 96" hidden="1">
          <a:extLst>
            <a:ext uri="{63B3BB69-23CF-44E3-9099-C40C66FF867C}">
              <a14:compatExt xmlns:a14="http://schemas.microsoft.com/office/drawing/2010/main" spid="_x0000_s11360"/>
            </a:ext>
            <a:ext uri="{FF2B5EF4-FFF2-40B4-BE49-F238E27FC236}">
              <a16:creationId xmlns:a16="http://schemas.microsoft.com/office/drawing/2014/main" id="{00000000-0008-0000-0300-00006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196</xdr:row>
      <xdr:rowOff>7620</xdr:rowOff>
    </xdr:from>
    <xdr:to>
      <xdr:col>8</xdr:col>
      <xdr:colOff>106680</xdr:colOff>
      <xdr:row>196</xdr:row>
      <xdr:rowOff>152400</xdr:rowOff>
    </xdr:to>
    <xdr:sp macro="" textlink="">
      <xdr:nvSpPr>
        <xdr:cNvPr id="11361" name="Drop Down 97" hidden="1">
          <a:extLst>
            <a:ext uri="{63B3BB69-23CF-44E3-9099-C40C66FF867C}">
              <a14:compatExt xmlns:a14="http://schemas.microsoft.com/office/drawing/2010/main" spid="_x0000_s11361"/>
            </a:ext>
            <a:ext uri="{FF2B5EF4-FFF2-40B4-BE49-F238E27FC236}">
              <a16:creationId xmlns:a16="http://schemas.microsoft.com/office/drawing/2014/main" id="{00000000-0008-0000-0300-00006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197</xdr:row>
      <xdr:rowOff>7620</xdr:rowOff>
    </xdr:from>
    <xdr:to>
      <xdr:col>8</xdr:col>
      <xdr:colOff>106680</xdr:colOff>
      <xdr:row>197</xdr:row>
      <xdr:rowOff>152400</xdr:rowOff>
    </xdr:to>
    <xdr:sp macro="" textlink="">
      <xdr:nvSpPr>
        <xdr:cNvPr id="11362" name="Drop Down 98" hidden="1">
          <a:extLst>
            <a:ext uri="{63B3BB69-23CF-44E3-9099-C40C66FF867C}">
              <a14:compatExt xmlns:a14="http://schemas.microsoft.com/office/drawing/2010/main" spid="_x0000_s11362"/>
            </a:ext>
            <a:ext uri="{FF2B5EF4-FFF2-40B4-BE49-F238E27FC236}">
              <a16:creationId xmlns:a16="http://schemas.microsoft.com/office/drawing/2014/main" id="{00000000-0008-0000-0300-00006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198</xdr:row>
      <xdr:rowOff>7620</xdr:rowOff>
    </xdr:from>
    <xdr:to>
      <xdr:col>8</xdr:col>
      <xdr:colOff>106680</xdr:colOff>
      <xdr:row>198</xdr:row>
      <xdr:rowOff>152400</xdr:rowOff>
    </xdr:to>
    <xdr:sp macro="" textlink="">
      <xdr:nvSpPr>
        <xdr:cNvPr id="11363" name="Drop Down 99" hidden="1">
          <a:extLst>
            <a:ext uri="{63B3BB69-23CF-44E3-9099-C40C66FF867C}">
              <a14:compatExt xmlns:a14="http://schemas.microsoft.com/office/drawing/2010/main" spid="_x0000_s11363"/>
            </a:ext>
            <a:ext uri="{FF2B5EF4-FFF2-40B4-BE49-F238E27FC236}">
              <a16:creationId xmlns:a16="http://schemas.microsoft.com/office/drawing/2014/main" id="{00000000-0008-0000-0300-00006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199</xdr:row>
      <xdr:rowOff>7620</xdr:rowOff>
    </xdr:from>
    <xdr:to>
      <xdr:col>8</xdr:col>
      <xdr:colOff>106680</xdr:colOff>
      <xdr:row>199</xdr:row>
      <xdr:rowOff>152400</xdr:rowOff>
    </xdr:to>
    <xdr:sp macro="" textlink="">
      <xdr:nvSpPr>
        <xdr:cNvPr id="11364" name="Drop Down 100" hidden="1">
          <a:extLst>
            <a:ext uri="{63B3BB69-23CF-44E3-9099-C40C66FF867C}">
              <a14:compatExt xmlns:a14="http://schemas.microsoft.com/office/drawing/2010/main" spid="_x0000_s11364"/>
            </a:ext>
            <a:ext uri="{FF2B5EF4-FFF2-40B4-BE49-F238E27FC236}">
              <a16:creationId xmlns:a16="http://schemas.microsoft.com/office/drawing/2014/main" id="{00000000-0008-0000-0300-00006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200</xdr:row>
      <xdr:rowOff>7620</xdr:rowOff>
    </xdr:from>
    <xdr:to>
      <xdr:col>8</xdr:col>
      <xdr:colOff>106680</xdr:colOff>
      <xdr:row>200</xdr:row>
      <xdr:rowOff>152400</xdr:rowOff>
    </xdr:to>
    <xdr:sp macro="" textlink="">
      <xdr:nvSpPr>
        <xdr:cNvPr id="11365" name="Drop Down 101" hidden="1">
          <a:extLst>
            <a:ext uri="{63B3BB69-23CF-44E3-9099-C40C66FF867C}">
              <a14:compatExt xmlns:a14="http://schemas.microsoft.com/office/drawing/2010/main" spid="_x0000_s11365"/>
            </a:ext>
            <a:ext uri="{FF2B5EF4-FFF2-40B4-BE49-F238E27FC236}">
              <a16:creationId xmlns:a16="http://schemas.microsoft.com/office/drawing/2014/main" id="{00000000-0008-0000-0300-00006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201</xdr:row>
      <xdr:rowOff>7620</xdr:rowOff>
    </xdr:from>
    <xdr:to>
      <xdr:col>8</xdr:col>
      <xdr:colOff>106680</xdr:colOff>
      <xdr:row>201</xdr:row>
      <xdr:rowOff>152400</xdr:rowOff>
    </xdr:to>
    <xdr:sp macro="" textlink="">
      <xdr:nvSpPr>
        <xdr:cNvPr id="11366" name="Drop Down 102" hidden="1">
          <a:extLst>
            <a:ext uri="{63B3BB69-23CF-44E3-9099-C40C66FF867C}">
              <a14:compatExt xmlns:a14="http://schemas.microsoft.com/office/drawing/2010/main" spid="_x0000_s11366"/>
            </a:ext>
            <a:ext uri="{FF2B5EF4-FFF2-40B4-BE49-F238E27FC236}">
              <a16:creationId xmlns:a16="http://schemas.microsoft.com/office/drawing/2014/main" id="{00000000-0008-0000-0300-00006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202</xdr:row>
      <xdr:rowOff>7620</xdr:rowOff>
    </xdr:from>
    <xdr:to>
      <xdr:col>8</xdr:col>
      <xdr:colOff>106680</xdr:colOff>
      <xdr:row>202</xdr:row>
      <xdr:rowOff>152400</xdr:rowOff>
    </xdr:to>
    <xdr:sp macro="" textlink="">
      <xdr:nvSpPr>
        <xdr:cNvPr id="11367" name="Drop Down 103" hidden="1">
          <a:extLst>
            <a:ext uri="{63B3BB69-23CF-44E3-9099-C40C66FF867C}">
              <a14:compatExt xmlns:a14="http://schemas.microsoft.com/office/drawing/2010/main" spid="_x0000_s11367"/>
            </a:ext>
            <a:ext uri="{FF2B5EF4-FFF2-40B4-BE49-F238E27FC236}">
              <a16:creationId xmlns:a16="http://schemas.microsoft.com/office/drawing/2014/main" id="{00000000-0008-0000-0300-00006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203</xdr:row>
      <xdr:rowOff>7620</xdr:rowOff>
    </xdr:from>
    <xdr:to>
      <xdr:col>8</xdr:col>
      <xdr:colOff>106680</xdr:colOff>
      <xdr:row>203</xdr:row>
      <xdr:rowOff>152400</xdr:rowOff>
    </xdr:to>
    <xdr:sp macro="" textlink="">
      <xdr:nvSpPr>
        <xdr:cNvPr id="11368" name="Drop Down 104" hidden="1">
          <a:extLst>
            <a:ext uri="{63B3BB69-23CF-44E3-9099-C40C66FF867C}">
              <a14:compatExt xmlns:a14="http://schemas.microsoft.com/office/drawing/2010/main" spid="_x0000_s11368"/>
            </a:ext>
            <a:ext uri="{FF2B5EF4-FFF2-40B4-BE49-F238E27FC236}">
              <a16:creationId xmlns:a16="http://schemas.microsoft.com/office/drawing/2014/main" id="{00000000-0008-0000-0300-00006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204</xdr:row>
      <xdr:rowOff>7620</xdr:rowOff>
    </xdr:from>
    <xdr:to>
      <xdr:col>8</xdr:col>
      <xdr:colOff>106680</xdr:colOff>
      <xdr:row>204</xdr:row>
      <xdr:rowOff>152400</xdr:rowOff>
    </xdr:to>
    <xdr:sp macro="" textlink="">
      <xdr:nvSpPr>
        <xdr:cNvPr id="11369" name="Drop Down 105" hidden="1">
          <a:extLst>
            <a:ext uri="{63B3BB69-23CF-44E3-9099-C40C66FF867C}">
              <a14:compatExt xmlns:a14="http://schemas.microsoft.com/office/drawing/2010/main" spid="_x0000_s11369"/>
            </a:ext>
            <a:ext uri="{FF2B5EF4-FFF2-40B4-BE49-F238E27FC236}">
              <a16:creationId xmlns:a16="http://schemas.microsoft.com/office/drawing/2014/main" id="{00000000-0008-0000-0300-00006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205</xdr:row>
      <xdr:rowOff>7620</xdr:rowOff>
    </xdr:from>
    <xdr:to>
      <xdr:col>8</xdr:col>
      <xdr:colOff>106680</xdr:colOff>
      <xdr:row>205</xdr:row>
      <xdr:rowOff>152400</xdr:rowOff>
    </xdr:to>
    <xdr:sp macro="" textlink="">
      <xdr:nvSpPr>
        <xdr:cNvPr id="11370" name="Drop Down 106" hidden="1">
          <a:extLst>
            <a:ext uri="{63B3BB69-23CF-44E3-9099-C40C66FF867C}">
              <a14:compatExt xmlns:a14="http://schemas.microsoft.com/office/drawing/2010/main" spid="_x0000_s11370"/>
            </a:ext>
            <a:ext uri="{FF2B5EF4-FFF2-40B4-BE49-F238E27FC236}">
              <a16:creationId xmlns:a16="http://schemas.microsoft.com/office/drawing/2014/main" id="{00000000-0008-0000-0300-00006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206</xdr:row>
      <xdr:rowOff>7620</xdr:rowOff>
    </xdr:from>
    <xdr:to>
      <xdr:col>8</xdr:col>
      <xdr:colOff>106680</xdr:colOff>
      <xdr:row>206</xdr:row>
      <xdr:rowOff>152400</xdr:rowOff>
    </xdr:to>
    <xdr:sp macro="" textlink="">
      <xdr:nvSpPr>
        <xdr:cNvPr id="11371" name="Drop Down 107" hidden="1">
          <a:extLst>
            <a:ext uri="{63B3BB69-23CF-44E3-9099-C40C66FF867C}">
              <a14:compatExt xmlns:a14="http://schemas.microsoft.com/office/drawing/2010/main" spid="_x0000_s11371"/>
            </a:ext>
            <a:ext uri="{FF2B5EF4-FFF2-40B4-BE49-F238E27FC236}">
              <a16:creationId xmlns:a16="http://schemas.microsoft.com/office/drawing/2014/main" id="{00000000-0008-0000-0300-00006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207</xdr:row>
      <xdr:rowOff>7620</xdr:rowOff>
    </xdr:from>
    <xdr:to>
      <xdr:col>8</xdr:col>
      <xdr:colOff>106680</xdr:colOff>
      <xdr:row>207</xdr:row>
      <xdr:rowOff>152400</xdr:rowOff>
    </xdr:to>
    <xdr:sp macro="" textlink="">
      <xdr:nvSpPr>
        <xdr:cNvPr id="11372" name="Drop Down 108" hidden="1">
          <a:extLst>
            <a:ext uri="{63B3BB69-23CF-44E3-9099-C40C66FF867C}">
              <a14:compatExt xmlns:a14="http://schemas.microsoft.com/office/drawing/2010/main" spid="_x0000_s11372"/>
            </a:ext>
            <a:ext uri="{FF2B5EF4-FFF2-40B4-BE49-F238E27FC236}">
              <a16:creationId xmlns:a16="http://schemas.microsoft.com/office/drawing/2014/main" id="{00000000-0008-0000-0300-00006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208</xdr:row>
      <xdr:rowOff>7620</xdr:rowOff>
    </xdr:from>
    <xdr:to>
      <xdr:col>8</xdr:col>
      <xdr:colOff>106680</xdr:colOff>
      <xdr:row>208</xdr:row>
      <xdr:rowOff>152400</xdr:rowOff>
    </xdr:to>
    <xdr:sp macro="" textlink="">
      <xdr:nvSpPr>
        <xdr:cNvPr id="11373" name="Drop Down 109" hidden="1">
          <a:extLst>
            <a:ext uri="{63B3BB69-23CF-44E3-9099-C40C66FF867C}">
              <a14:compatExt xmlns:a14="http://schemas.microsoft.com/office/drawing/2010/main" spid="_x0000_s11373"/>
            </a:ext>
            <a:ext uri="{FF2B5EF4-FFF2-40B4-BE49-F238E27FC236}">
              <a16:creationId xmlns:a16="http://schemas.microsoft.com/office/drawing/2014/main" id="{00000000-0008-0000-0300-00006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209</xdr:row>
      <xdr:rowOff>7620</xdr:rowOff>
    </xdr:from>
    <xdr:to>
      <xdr:col>8</xdr:col>
      <xdr:colOff>106680</xdr:colOff>
      <xdr:row>209</xdr:row>
      <xdr:rowOff>152400</xdr:rowOff>
    </xdr:to>
    <xdr:sp macro="" textlink="">
      <xdr:nvSpPr>
        <xdr:cNvPr id="11374" name="Drop Down 110" hidden="1">
          <a:extLst>
            <a:ext uri="{63B3BB69-23CF-44E3-9099-C40C66FF867C}">
              <a14:compatExt xmlns:a14="http://schemas.microsoft.com/office/drawing/2010/main" spid="_x0000_s11374"/>
            </a:ext>
            <a:ext uri="{FF2B5EF4-FFF2-40B4-BE49-F238E27FC236}">
              <a16:creationId xmlns:a16="http://schemas.microsoft.com/office/drawing/2014/main" id="{00000000-0008-0000-0300-00006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210</xdr:row>
      <xdr:rowOff>7620</xdr:rowOff>
    </xdr:from>
    <xdr:to>
      <xdr:col>8</xdr:col>
      <xdr:colOff>106680</xdr:colOff>
      <xdr:row>210</xdr:row>
      <xdr:rowOff>152400</xdr:rowOff>
    </xdr:to>
    <xdr:sp macro="" textlink="">
      <xdr:nvSpPr>
        <xdr:cNvPr id="11375" name="Drop Down 111" hidden="1">
          <a:extLst>
            <a:ext uri="{63B3BB69-23CF-44E3-9099-C40C66FF867C}">
              <a14:compatExt xmlns:a14="http://schemas.microsoft.com/office/drawing/2010/main" spid="_x0000_s11375"/>
            </a:ext>
            <a:ext uri="{FF2B5EF4-FFF2-40B4-BE49-F238E27FC236}">
              <a16:creationId xmlns:a16="http://schemas.microsoft.com/office/drawing/2014/main" id="{00000000-0008-0000-0300-00006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211</xdr:row>
      <xdr:rowOff>7620</xdr:rowOff>
    </xdr:from>
    <xdr:to>
      <xdr:col>8</xdr:col>
      <xdr:colOff>106680</xdr:colOff>
      <xdr:row>211</xdr:row>
      <xdr:rowOff>152400</xdr:rowOff>
    </xdr:to>
    <xdr:sp macro="" textlink="">
      <xdr:nvSpPr>
        <xdr:cNvPr id="11376" name="Drop Down 112" hidden="1">
          <a:extLst>
            <a:ext uri="{63B3BB69-23CF-44E3-9099-C40C66FF867C}">
              <a14:compatExt xmlns:a14="http://schemas.microsoft.com/office/drawing/2010/main" spid="_x0000_s11376"/>
            </a:ext>
            <a:ext uri="{FF2B5EF4-FFF2-40B4-BE49-F238E27FC236}">
              <a16:creationId xmlns:a16="http://schemas.microsoft.com/office/drawing/2014/main" id="{00000000-0008-0000-0300-00007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212</xdr:row>
      <xdr:rowOff>7620</xdr:rowOff>
    </xdr:from>
    <xdr:to>
      <xdr:col>8</xdr:col>
      <xdr:colOff>106680</xdr:colOff>
      <xdr:row>212</xdr:row>
      <xdr:rowOff>152400</xdr:rowOff>
    </xdr:to>
    <xdr:sp macro="" textlink="">
      <xdr:nvSpPr>
        <xdr:cNvPr id="11377" name="Drop Down 113" hidden="1">
          <a:extLst>
            <a:ext uri="{63B3BB69-23CF-44E3-9099-C40C66FF867C}">
              <a14:compatExt xmlns:a14="http://schemas.microsoft.com/office/drawing/2010/main" spid="_x0000_s11377"/>
            </a:ext>
            <a:ext uri="{FF2B5EF4-FFF2-40B4-BE49-F238E27FC236}">
              <a16:creationId xmlns:a16="http://schemas.microsoft.com/office/drawing/2014/main" id="{00000000-0008-0000-0300-00007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213</xdr:row>
      <xdr:rowOff>7620</xdr:rowOff>
    </xdr:from>
    <xdr:to>
      <xdr:col>8</xdr:col>
      <xdr:colOff>106680</xdr:colOff>
      <xdr:row>213</xdr:row>
      <xdr:rowOff>152400</xdr:rowOff>
    </xdr:to>
    <xdr:sp macro="" textlink="">
      <xdr:nvSpPr>
        <xdr:cNvPr id="11378" name="Drop Down 114" hidden="1">
          <a:extLst>
            <a:ext uri="{63B3BB69-23CF-44E3-9099-C40C66FF867C}">
              <a14:compatExt xmlns:a14="http://schemas.microsoft.com/office/drawing/2010/main" spid="_x0000_s11378"/>
            </a:ext>
            <a:ext uri="{FF2B5EF4-FFF2-40B4-BE49-F238E27FC236}">
              <a16:creationId xmlns:a16="http://schemas.microsoft.com/office/drawing/2014/main" id="{00000000-0008-0000-0300-00007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214</xdr:row>
      <xdr:rowOff>7620</xdr:rowOff>
    </xdr:from>
    <xdr:to>
      <xdr:col>8</xdr:col>
      <xdr:colOff>106680</xdr:colOff>
      <xdr:row>214</xdr:row>
      <xdr:rowOff>152400</xdr:rowOff>
    </xdr:to>
    <xdr:sp macro="" textlink="">
      <xdr:nvSpPr>
        <xdr:cNvPr id="11379" name="Drop Down 115" hidden="1">
          <a:extLst>
            <a:ext uri="{63B3BB69-23CF-44E3-9099-C40C66FF867C}">
              <a14:compatExt xmlns:a14="http://schemas.microsoft.com/office/drawing/2010/main" spid="_x0000_s11379"/>
            </a:ext>
            <a:ext uri="{FF2B5EF4-FFF2-40B4-BE49-F238E27FC236}">
              <a16:creationId xmlns:a16="http://schemas.microsoft.com/office/drawing/2014/main" id="{00000000-0008-0000-0300-00007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215</xdr:row>
      <xdr:rowOff>7620</xdr:rowOff>
    </xdr:from>
    <xdr:to>
      <xdr:col>8</xdr:col>
      <xdr:colOff>106680</xdr:colOff>
      <xdr:row>215</xdr:row>
      <xdr:rowOff>152400</xdr:rowOff>
    </xdr:to>
    <xdr:sp macro="" textlink="">
      <xdr:nvSpPr>
        <xdr:cNvPr id="11380" name="Drop Down 116" hidden="1">
          <a:extLst>
            <a:ext uri="{63B3BB69-23CF-44E3-9099-C40C66FF867C}">
              <a14:compatExt xmlns:a14="http://schemas.microsoft.com/office/drawing/2010/main" spid="_x0000_s11380"/>
            </a:ext>
            <a:ext uri="{FF2B5EF4-FFF2-40B4-BE49-F238E27FC236}">
              <a16:creationId xmlns:a16="http://schemas.microsoft.com/office/drawing/2014/main" id="{00000000-0008-0000-0300-00007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216</xdr:row>
      <xdr:rowOff>7620</xdr:rowOff>
    </xdr:from>
    <xdr:to>
      <xdr:col>8</xdr:col>
      <xdr:colOff>106680</xdr:colOff>
      <xdr:row>216</xdr:row>
      <xdr:rowOff>152400</xdr:rowOff>
    </xdr:to>
    <xdr:sp macro="" textlink="">
      <xdr:nvSpPr>
        <xdr:cNvPr id="11381" name="Drop Down 117" hidden="1">
          <a:extLst>
            <a:ext uri="{63B3BB69-23CF-44E3-9099-C40C66FF867C}">
              <a14:compatExt xmlns:a14="http://schemas.microsoft.com/office/drawing/2010/main" spid="_x0000_s11381"/>
            </a:ext>
            <a:ext uri="{FF2B5EF4-FFF2-40B4-BE49-F238E27FC236}">
              <a16:creationId xmlns:a16="http://schemas.microsoft.com/office/drawing/2014/main" id="{00000000-0008-0000-0300-00007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217</xdr:row>
      <xdr:rowOff>7620</xdr:rowOff>
    </xdr:from>
    <xdr:to>
      <xdr:col>8</xdr:col>
      <xdr:colOff>106680</xdr:colOff>
      <xdr:row>217</xdr:row>
      <xdr:rowOff>152400</xdr:rowOff>
    </xdr:to>
    <xdr:sp macro="" textlink="">
      <xdr:nvSpPr>
        <xdr:cNvPr id="11382" name="Drop Down 118" hidden="1">
          <a:extLst>
            <a:ext uri="{63B3BB69-23CF-44E3-9099-C40C66FF867C}">
              <a14:compatExt xmlns:a14="http://schemas.microsoft.com/office/drawing/2010/main" spid="_x0000_s11382"/>
            </a:ext>
            <a:ext uri="{FF2B5EF4-FFF2-40B4-BE49-F238E27FC236}">
              <a16:creationId xmlns:a16="http://schemas.microsoft.com/office/drawing/2014/main" id="{00000000-0008-0000-0300-00007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218</xdr:row>
      <xdr:rowOff>7620</xdr:rowOff>
    </xdr:from>
    <xdr:to>
      <xdr:col>8</xdr:col>
      <xdr:colOff>106680</xdr:colOff>
      <xdr:row>218</xdr:row>
      <xdr:rowOff>152400</xdr:rowOff>
    </xdr:to>
    <xdr:sp macro="" textlink="">
      <xdr:nvSpPr>
        <xdr:cNvPr id="11383" name="Drop Down 119" hidden="1">
          <a:extLst>
            <a:ext uri="{63B3BB69-23CF-44E3-9099-C40C66FF867C}">
              <a14:compatExt xmlns:a14="http://schemas.microsoft.com/office/drawing/2010/main" spid="_x0000_s11383"/>
            </a:ext>
            <a:ext uri="{FF2B5EF4-FFF2-40B4-BE49-F238E27FC236}">
              <a16:creationId xmlns:a16="http://schemas.microsoft.com/office/drawing/2014/main" id="{00000000-0008-0000-0300-00007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219</xdr:row>
      <xdr:rowOff>7620</xdr:rowOff>
    </xdr:from>
    <xdr:to>
      <xdr:col>8</xdr:col>
      <xdr:colOff>106680</xdr:colOff>
      <xdr:row>219</xdr:row>
      <xdr:rowOff>152400</xdr:rowOff>
    </xdr:to>
    <xdr:sp macro="" textlink="">
      <xdr:nvSpPr>
        <xdr:cNvPr id="11384" name="Drop Down 120" hidden="1">
          <a:extLst>
            <a:ext uri="{63B3BB69-23CF-44E3-9099-C40C66FF867C}">
              <a14:compatExt xmlns:a14="http://schemas.microsoft.com/office/drawing/2010/main" spid="_x0000_s11384"/>
            </a:ext>
            <a:ext uri="{FF2B5EF4-FFF2-40B4-BE49-F238E27FC236}">
              <a16:creationId xmlns:a16="http://schemas.microsoft.com/office/drawing/2014/main" id="{00000000-0008-0000-0300-00007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220</xdr:row>
      <xdr:rowOff>7620</xdr:rowOff>
    </xdr:from>
    <xdr:to>
      <xdr:col>8</xdr:col>
      <xdr:colOff>106680</xdr:colOff>
      <xdr:row>220</xdr:row>
      <xdr:rowOff>152400</xdr:rowOff>
    </xdr:to>
    <xdr:sp macro="" textlink="">
      <xdr:nvSpPr>
        <xdr:cNvPr id="11385" name="Drop Down 121" hidden="1">
          <a:extLst>
            <a:ext uri="{63B3BB69-23CF-44E3-9099-C40C66FF867C}">
              <a14:compatExt xmlns:a14="http://schemas.microsoft.com/office/drawing/2010/main" spid="_x0000_s11385"/>
            </a:ext>
            <a:ext uri="{FF2B5EF4-FFF2-40B4-BE49-F238E27FC236}">
              <a16:creationId xmlns:a16="http://schemas.microsoft.com/office/drawing/2014/main" id="{00000000-0008-0000-0300-00007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221</xdr:row>
      <xdr:rowOff>7620</xdr:rowOff>
    </xdr:from>
    <xdr:to>
      <xdr:col>8</xdr:col>
      <xdr:colOff>106680</xdr:colOff>
      <xdr:row>221</xdr:row>
      <xdr:rowOff>152400</xdr:rowOff>
    </xdr:to>
    <xdr:sp macro="" textlink="">
      <xdr:nvSpPr>
        <xdr:cNvPr id="11386" name="Drop Down 122" hidden="1">
          <a:extLst>
            <a:ext uri="{63B3BB69-23CF-44E3-9099-C40C66FF867C}">
              <a14:compatExt xmlns:a14="http://schemas.microsoft.com/office/drawing/2010/main" spid="_x0000_s11386"/>
            </a:ext>
            <a:ext uri="{FF2B5EF4-FFF2-40B4-BE49-F238E27FC236}">
              <a16:creationId xmlns:a16="http://schemas.microsoft.com/office/drawing/2014/main" id="{00000000-0008-0000-0300-00007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222</xdr:row>
      <xdr:rowOff>7620</xdr:rowOff>
    </xdr:from>
    <xdr:to>
      <xdr:col>8</xdr:col>
      <xdr:colOff>106680</xdr:colOff>
      <xdr:row>222</xdr:row>
      <xdr:rowOff>152400</xdr:rowOff>
    </xdr:to>
    <xdr:sp macro="" textlink="">
      <xdr:nvSpPr>
        <xdr:cNvPr id="11387" name="Drop Down 123" hidden="1">
          <a:extLst>
            <a:ext uri="{63B3BB69-23CF-44E3-9099-C40C66FF867C}">
              <a14:compatExt xmlns:a14="http://schemas.microsoft.com/office/drawing/2010/main" spid="_x0000_s11387"/>
            </a:ext>
            <a:ext uri="{FF2B5EF4-FFF2-40B4-BE49-F238E27FC236}">
              <a16:creationId xmlns:a16="http://schemas.microsoft.com/office/drawing/2014/main" id="{00000000-0008-0000-0300-00007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223</xdr:row>
      <xdr:rowOff>7620</xdr:rowOff>
    </xdr:from>
    <xdr:to>
      <xdr:col>8</xdr:col>
      <xdr:colOff>106680</xdr:colOff>
      <xdr:row>223</xdr:row>
      <xdr:rowOff>152400</xdr:rowOff>
    </xdr:to>
    <xdr:sp macro="" textlink="">
      <xdr:nvSpPr>
        <xdr:cNvPr id="11388" name="Drop Down 124" hidden="1">
          <a:extLst>
            <a:ext uri="{63B3BB69-23CF-44E3-9099-C40C66FF867C}">
              <a14:compatExt xmlns:a14="http://schemas.microsoft.com/office/drawing/2010/main" spid="_x0000_s11388"/>
            </a:ext>
            <a:ext uri="{FF2B5EF4-FFF2-40B4-BE49-F238E27FC236}">
              <a16:creationId xmlns:a16="http://schemas.microsoft.com/office/drawing/2014/main" id="{00000000-0008-0000-0300-00007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224</xdr:row>
      <xdr:rowOff>7620</xdr:rowOff>
    </xdr:from>
    <xdr:to>
      <xdr:col>8</xdr:col>
      <xdr:colOff>106680</xdr:colOff>
      <xdr:row>224</xdr:row>
      <xdr:rowOff>152400</xdr:rowOff>
    </xdr:to>
    <xdr:sp macro="" textlink="">
      <xdr:nvSpPr>
        <xdr:cNvPr id="11389" name="Drop Down 125" hidden="1">
          <a:extLst>
            <a:ext uri="{63B3BB69-23CF-44E3-9099-C40C66FF867C}">
              <a14:compatExt xmlns:a14="http://schemas.microsoft.com/office/drawing/2010/main" spid="_x0000_s11389"/>
            </a:ext>
            <a:ext uri="{FF2B5EF4-FFF2-40B4-BE49-F238E27FC236}">
              <a16:creationId xmlns:a16="http://schemas.microsoft.com/office/drawing/2014/main" id="{00000000-0008-0000-0300-00007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225</xdr:row>
      <xdr:rowOff>7620</xdr:rowOff>
    </xdr:from>
    <xdr:to>
      <xdr:col>8</xdr:col>
      <xdr:colOff>106680</xdr:colOff>
      <xdr:row>225</xdr:row>
      <xdr:rowOff>152400</xdr:rowOff>
    </xdr:to>
    <xdr:sp macro="" textlink="">
      <xdr:nvSpPr>
        <xdr:cNvPr id="11390" name="Drop Down 126" hidden="1">
          <a:extLst>
            <a:ext uri="{63B3BB69-23CF-44E3-9099-C40C66FF867C}">
              <a14:compatExt xmlns:a14="http://schemas.microsoft.com/office/drawing/2010/main" spid="_x0000_s11390"/>
            </a:ext>
            <a:ext uri="{FF2B5EF4-FFF2-40B4-BE49-F238E27FC236}">
              <a16:creationId xmlns:a16="http://schemas.microsoft.com/office/drawing/2014/main" id="{00000000-0008-0000-0300-00007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226</xdr:row>
      <xdr:rowOff>7620</xdr:rowOff>
    </xdr:from>
    <xdr:to>
      <xdr:col>8</xdr:col>
      <xdr:colOff>106680</xdr:colOff>
      <xdr:row>226</xdr:row>
      <xdr:rowOff>152400</xdr:rowOff>
    </xdr:to>
    <xdr:sp macro="" textlink="">
      <xdr:nvSpPr>
        <xdr:cNvPr id="11391" name="Drop Down 127" hidden="1">
          <a:extLst>
            <a:ext uri="{63B3BB69-23CF-44E3-9099-C40C66FF867C}">
              <a14:compatExt xmlns:a14="http://schemas.microsoft.com/office/drawing/2010/main" spid="_x0000_s11391"/>
            </a:ext>
            <a:ext uri="{FF2B5EF4-FFF2-40B4-BE49-F238E27FC236}">
              <a16:creationId xmlns:a16="http://schemas.microsoft.com/office/drawing/2014/main" id="{00000000-0008-0000-0300-00007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227</xdr:row>
      <xdr:rowOff>7620</xdr:rowOff>
    </xdr:from>
    <xdr:to>
      <xdr:col>8</xdr:col>
      <xdr:colOff>106680</xdr:colOff>
      <xdr:row>227</xdr:row>
      <xdr:rowOff>152400</xdr:rowOff>
    </xdr:to>
    <xdr:sp macro="" textlink="">
      <xdr:nvSpPr>
        <xdr:cNvPr id="11392" name="Drop Down 128" hidden="1">
          <a:extLst>
            <a:ext uri="{63B3BB69-23CF-44E3-9099-C40C66FF867C}">
              <a14:compatExt xmlns:a14="http://schemas.microsoft.com/office/drawing/2010/main" spid="_x0000_s11392"/>
            </a:ext>
            <a:ext uri="{FF2B5EF4-FFF2-40B4-BE49-F238E27FC236}">
              <a16:creationId xmlns:a16="http://schemas.microsoft.com/office/drawing/2014/main" id="{00000000-0008-0000-0300-00008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228</xdr:row>
      <xdr:rowOff>7620</xdr:rowOff>
    </xdr:from>
    <xdr:to>
      <xdr:col>8</xdr:col>
      <xdr:colOff>106680</xdr:colOff>
      <xdr:row>228</xdr:row>
      <xdr:rowOff>152400</xdr:rowOff>
    </xdr:to>
    <xdr:sp macro="" textlink="">
      <xdr:nvSpPr>
        <xdr:cNvPr id="11393" name="Drop Down 129" hidden="1">
          <a:extLst>
            <a:ext uri="{63B3BB69-23CF-44E3-9099-C40C66FF867C}">
              <a14:compatExt xmlns:a14="http://schemas.microsoft.com/office/drawing/2010/main" spid="_x0000_s11393"/>
            </a:ext>
            <a:ext uri="{FF2B5EF4-FFF2-40B4-BE49-F238E27FC236}">
              <a16:creationId xmlns:a16="http://schemas.microsoft.com/office/drawing/2014/main" id="{00000000-0008-0000-0300-00008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229</xdr:row>
      <xdr:rowOff>7620</xdr:rowOff>
    </xdr:from>
    <xdr:to>
      <xdr:col>8</xdr:col>
      <xdr:colOff>106680</xdr:colOff>
      <xdr:row>229</xdr:row>
      <xdr:rowOff>152400</xdr:rowOff>
    </xdr:to>
    <xdr:sp macro="" textlink="">
      <xdr:nvSpPr>
        <xdr:cNvPr id="11394" name="Drop Down 130" hidden="1">
          <a:extLst>
            <a:ext uri="{63B3BB69-23CF-44E3-9099-C40C66FF867C}">
              <a14:compatExt xmlns:a14="http://schemas.microsoft.com/office/drawing/2010/main" spid="_x0000_s11394"/>
            </a:ext>
            <a:ext uri="{FF2B5EF4-FFF2-40B4-BE49-F238E27FC236}">
              <a16:creationId xmlns:a16="http://schemas.microsoft.com/office/drawing/2014/main" id="{00000000-0008-0000-0300-00008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230</xdr:row>
      <xdr:rowOff>7620</xdr:rowOff>
    </xdr:from>
    <xdr:to>
      <xdr:col>8</xdr:col>
      <xdr:colOff>106680</xdr:colOff>
      <xdr:row>230</xdr:row>
      <xdr:rowOff>152400</xdr:rowOff>
    </xdr:to>
    <xdr:sp macro="" textlink="">
      <xdr:nvSpPr>
        <xdr:cNvPr id="11395" name="Drop Down 131" hidden="1">
          <a:extLst>
            <a:ext uri="{63B3BB69-23CF-44E3-9099-C40C66FF867C}">
              <a14:compatExt xmlns:a14="http://schemas.microsoft.com/office/drawing/2010/main" spid="_x0000_s11395"/>
            </a:ext>
            <a:ext uri="{FF2B5EF4-FFF2-40B4-BE49-F238E27FC236}">
              <a16:creationId xmlns:a16="http://schemas.microsoft.com/office/drawing/2014/main" id="{00000000-0008-0000-0300-00008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231</xdr:row>
      <xdr:rowOff>7620</xdr:rowOff>
    </xdr:from>
    <xdr:to>
      <xdr:col>8</xdr:col>
      <xdr:colOff>106680</xdr:colOff>
      <xdr:row>231</xdr:row>
      <xdr:rowOff>152400</xdr:rowOff>
    </xdr:to>
    <xdr:sp macro="" textlink="">
      <xdr:nvSpPr>
        <xdr:cNvPr id="11396" name="Drop Down 132" hidden="1">
          <a:extLst>
            <a:ext uri="{63B3BB69-23CF-44E3-9099-C40C66FF867C}">
              <a14:compatExt xmlns:a14="http://schemas.microsoft.com/office/drawing/2010/main" spid="_x0000_s11396"/>
            </a:ext>
            <a:ext uri="{FF2B5EF4-FFF2-40B4-BE49-F238E27FC236}">
              <a16:creationId xmlns:a16="http://schemas.microsoft.com/office/drawing/2014/main" id="{00000000-0008-0000-0300-00008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232</xdr:row>
      <xdr:rowOff>7620</xdr:rowOff>
    </xdr:from>
    <xdr:to>
      <xdr:col>8</xdr:col>
      <xdr:colOff>106680</xdr:colOff>
      <xdr:row>232</xdr:row>
      <xdr:rowOff>152400</xdr:rowOff>
    </xdr:to>
    <xdr:sp macro="" textlink="">
      <xdr:nvSpPr>
        <xdr:cNvPr id="11397" name="Drop Down 133" hidden="1">
          <a:extLst>
            <a:ext uri="{63B3BB69-23CF-44E3-9099-C40C66FF867C}">
              <a14:compatExt xmlns:a14="http://schemas.microsoft.com/office/drawing/2010/main" spid="_x0000_s11397"/>
            </a:ext>
            <a:ext uri="{FF2B5EF4-FFF2-40B4-BE49-F238E27FC236}">
              <a16:creationId xmlns:a16="http://schemas.microsoft.com/office/drawing/2014/main" id="{00000000-0008-0000-0300-00008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233</xdr:row>
      <xdr:rowOff>7620</xdr:rowOff>
    </xdr:from>
    <xdr:to>
      <xdr:col>8</xdr:col>
      <xdr:colOff>106680</xdr:colOff>
      <xdr:row>233</xdr:row>
      <xdr:rowOff>152400</xdr:rowOff>
    </xdr:to>
    <xdr:sp macro="" textlink="">
      <xdr:nvSpPr>
        <xdr:cNvPr id="11398" name="Drop Down 134" hidden="1">
          <a:extLst>
            <a:ext uri="{63B3BB69-23CF-44E3-9099-C40C66FF867C}">
              <a14:compatExt xmlns:a14="http://schemas.microsoft.com/office/drawing/2010/main" spid="_x0000_s11398"/>
            </a:ext>
            <a:ext uri="{FF2B5EF4-FFF2-40B4-BE49-F238E27FC236}">
              <a16:creationId xmlns:a16="http://schemas.microsoft.com/office/drawing/2014/main" id="{00000000-0008-0000-0300-00008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234</xdr:row>
      <xdr:rowOff>7620</xdr:rowOff>
    </xdr:from>
    <xdr:to>
      <xdr:col>8</xdr:col>
      <xdr:colOff>106680</xdr:colOff>
      <xdr:row>234</xdr:row>
      <xdr:rowOff>152400</xdr:rowOff>
    </xdr:to>
    <xdr:sp macro="" textlink="">
      <xdr:nvSpPr>
        <xdr:cNvPr id="11399" name="Drop Down 135" hidden="1">
          <a:extLst>
            <a:ext uri="{63B3BB69-23CF-44E3-9099-C40C66FF867C}">
              <a14:compatExt xmlns:a14="http://schemas.microsoft.com/office/drawing/2010/main" spid="_x0000_s11399"/>
            </a:ext>
            <a:ext uri="{FF2B5EF4-FFF2-40B4-BE49-F238E27FC236}">
              <a16:creationId xmlns:a16="http://schemas.microsoft.com/office/drawing/2014/main" id="{00000000-0008-0000-0300-00008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235</xdr:row>
      <xdr:rowOff>7620</xdr:rowOff>
    </xdr:from>
    <xdr:to>
      <xdr:col>8</xdr:col>
      <xdr:colOff>106680</xdr:colOff>
      <xdr:row>235</xdr:row>
      <xdr:rowOff>152400</xdr:rowOff>
    </xdr:to>
    <xdr:sp macro="" textlink="">
      <xdr:nvSpPr>
        <xdr:cNvPr id="11400" name="Drop Down 136" hidden="1">
          <a:extLst>
            <a:ext uri="{63B3BB69-23CF-44E3-9099-C40C66FF867C}">
              <a14:compatExt xmlns:a14="http://schemas.microsoft.com/office/drawing/2010/main" spid="_x0000_s11400"/>
            </a:ext>
            <a:ext uri="{FF2B5EF4-FFF2-40B4-BE49-F238E27FC236}">
              <a16:creationId xmlns:a16="http://schemas.microsoft.com/office/drawing/2014/main" id="{00000000-0008-0000-0300-00008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236</xdr:row>
      <xdr:rowOff>7620</xdr:rowOff>
    </xdr:from>
    <xdr:to>
      <xdr:col>8</xdr:col>
      <xdr:colOff>106680</xdr:colOff>
      <xdr:row>236</xdr:row>
      <xdr:rowOff>152400</xdr:rowOff>
    </xdr:to>
    <xdr:sp macro="" textlink="">
      <xdr:nvSpPr>
        <xdr:cNvPr id="11401" name="Drop Down 137" hidden="1">
          <a:extLst>
            <a:ext uri="{63B3BB69-23CF-44E3-9099-C40C66FF867C}">
              <a14:compatExt xmlns:a14="http://schemas.microsoft.com/office/drawing/2010/main" spid="_x0000_s11401"/>
            </a:ext>
            <a:ext uri="{FF2B5EF4-FFF2-40B4-BE49-F238E27FC236}">
              <a16:creationId xmlns:a16="http://schemas.microsoft.com/office/drawing/2014/main" id="{00000000-0008-0000-0300-00008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237</xdr:row>
      <xdr:rowOff>7620</xdr:rowOff>
    </xdr:from>
    <xdr:to>
      <xdr:col>8</xdr:col>
      <xdr:colOff>106680</xdr:colOff>
      <xdr:row>237</xdr:row>
      <xdr:rowOff>152400</xdr:rowOff>
    </xdr:to>
    <xdr:sp macro="" textlink="">
      <xdr:nvSpPr>
        <xdr:cNvPr id="11402" name="Drop Down 138" hidden="1">
          <a:extLst>
            <a:ext uri="{63B3BB69-23CF-44E3-9099-C40C66FF867C}">
              <a14:compatExt xmlns:a14="http://schemas.microsoft.com/office/drawing/2010/main" spid="_x0000_s11402"/>
            </a:ext>
            <a:ext uri="{FF2B5EF4-FFF2-40B4-BE49-F238E27FC236}">
              <a16:creationId xmlns:a16="http://schemas.microsoft.com/office/drawing/2014/main" id="{00000000-0008-0000-0300-00008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238</xdr:row>
      <xdr:rowOff>7620</xdr:rowOff>
    </xdr:from>
    <xdr:to>
      <xdr:col>8</xdr:col>
      <xdr:colOff>106680</xdr:colOff>
      <xdr:row>238</xdr:row>
      <xdr:rowOff>152400</xdr:rowOff>
    </xdr:to>
    <xdr:sp macro="" textlink="">
      <xdr:nvSpPr>
        <xdr:cNvPr id="11403" name="Drop Down 139" hidden="1">
          <a:extLst>
            <a:ext uri="{63B3BB69-23CF-44E3-9099-C40C66FF867C}">
              <a14:compatExt xmlns:a14="http://schemas.microsoft.com/office/drawing/2010/main" spid="_x0000_s11403"/>
            </a:ext>
            <a:ext uri="{FF2B5EF4-FFF2-40B4-BE49-F238E27FC236}">
              <a16:creationId xmlns:a16="http://schemas.microsoft.com/office/drawing/2014/main" id="{00000000-0008-0000-0300-00008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239</xdr:row>
      <xdr:rowOff>7620</xdr:rowOff>
    </xdr:from>
    <xdr:to>
      <xdr:col>8</xdr:col>
      <xdr:colOff>106680</xdr:colOff>
      <xdr:row>239</xdr:row>
      <xdr:rowOff>152400</xdr:rowOff>
    </xdr:to>
    <xdr:sp macro="" textlink="">
      <xdr:nvSpPr>
        <xdr:cNvPr id="11404" name="Drop Down 140" hidden="1">
          <a:extLst>
            <a:ext uri="{63B3BB69-23CF-44E3-9099-C40C66FF867C}">
              <a14:compatExt xmlns:a14="http://schemas.microsoft.com/office/drawing/2010/main" spid="_x0000_s11404"/>
            </a:ext>
            <a:ext uri="{FF2B5EF4-FFF2-40B4-BE49-F238E27FC236}">
              <a16:creationId xmlns:a16="http://schemas.microsoft.com/office/drawing/2014/main" id="{00000000-0008-0000-0300-00008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240</xdr:row>
      <xdr:rowOff>7620</xdr:rowOff>
    </xdr:from>
    <xdr:to>
      <xdr:col>8</xdr:col>
      <xdr:colOff>106680</xdr:colOff>
      <xdr:row>240</xdr:row>
      <xdr:rowOff>152400</xdr:rowOff>
    </xdr:to>
    <xdr:sp macro="" textlink="">
      <xdr:nvSpPr>
        <xdr:cNvPr id="11405" name="Drop Down 141" hidden="1">
          <a:extLst>
            <a:ext uri="{63B3BB69-23CF-44E3-9099-C40C66FF867C}">
              <a14:compatExt xmlns:a14="http://schemas.microsoft.com/office/drawing/2010/main" spid="_x0000_s11405"/>
            </a:ext>
            <a:ext uri="{FF2B5EF4-FFF2-40B4-BE49-F238E27FC236}">
              <a16:creationId xmlns:a16="http://schemas.microsoft.com/office/drawing/2014/main" id="{00000000-0008-0000-0300-00008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241</xdr:row>
      <xdr:rowOff>7620</xdr:rowOff>
    </xdr:from>
    <xdr:to>
      <xdr:col>8</xdr:col>
      <xdr:colOff>106680</xdr:colOff>
      <xdr:row>241</xdr:row>
      <xdr:rowOff>152400</xdr:rowOff>
    </xdr:to>
    <xdr:sp macro="" textlink="">
      <xdr:nvSpPr>
        <xdr:cNvPr id="11406" name="Drop Down 142" hidden="1">
          <a:extLst>
            <a:ext uri="{63B3BB69-23CF-44E3-9099-C40C66FF867C}">
              <a14:compatExt xmlns:a14="http://schemas.microsoft.com/office/drawing/2010/main" spid="_x0000_s11406"/>
            </a:ext>
            <a:ext uri="{FF2B5EF4-FFF2-40B4-BE49-F238E27FC236}">
              <a16:creationId xmlns:a16="http://schemas.microsoft.com/office/drawing/2014/main" id="{00000000-0008-0000-0300-00008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242</xdr:row>
      <xdr:rowOff>7620</xdr:rowOff>
    </xdr:from>
    <xdr:to>
      <xdr:col>8</xdr:col>
      <xdr:colOff>106680</xdr:colOff>
      <xdr:row>242</xdr:row>
      <xdr:rowOff>152400</xdr:rowOff>
    </xdr:to>
    <xdr:sp macro="" textlink="">
      <xdr:nvSpPr>
        <xdr:cNvPr id="11407" name="Drop Down 143" hidden="1">
          <a:extLst>
            <a:ext uri="{63B3BB69-23CF-44E3-9099-C40C66FF867C}">
              <a14:compatExt xmlns:a14="http://schemas.microsoft.com/office/drawing/2010/main" spid="_x0000_s11407"/>
            </a:ext>
            <a:ext uri="{FF2B5EF4-FFF2-40B4-BE49-F238E27FC236}">
              <a16:creationId xmlns:a16="http://schemas.microsoft.com/office/drawing/2014/main" id="{00000000-0008-0000-0300-00008F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243</xdr:row>
      <xdr:rowOff>7620</xdr:rowOff>
    </xdr:from>
    <xdr:to>
      <xdr:col>8</xdr:col>
      <xdr:colOff>106680</xdr:colOff>
      <xdr:row>243</xdr:row>
      <xdr:rowOff>152400</xdr:rowOff>
    </xdr:to>
    <xdr:sp macro="" textlink="">
      <xdr:nvSpPr>
        <xdr:cNvPr id="11408" name="Drop Down 144" hidden="1">
          <a:extLst>
            <a:ext uri="{63B3BB69-23CF-44E3-9099-C40C66FF867C}">
              <a14:compatExt xmlns:a14="http://schemas.microsoft.com/office/drawing/2010/main" spid="_x0000_s11408"/>
            </a:ext>
            <a:ext uri="{FF2B5EF4-FFF2-40B4-BE49-F238E27FC236}">
              <a16:creationId xmlns:a16="http://schemas.microsoft.com/office/drawing/2014/main" id="{00000000-0008-0000-0300-000090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244</xdr:row>
      <xdr:rowOff>7620</xdr:rowOff>
    </xdr:from>
    <xdr:to>
      <xdr:col>8</xdr:col>
      <xdr:colOff>106680</xdr:colOff>
      <xdr:row>244</xdr:row>
      <xdr:rowOff>152400</xdr:rowOff>
    </xdr:to>
    <xdr:sp macro="" textlink="">
      <xdr:nvSpPr>
        <xdr:cNvPr id="11409" name="Drop Down 145" hidden="1">
          <a:extLst>
            <a:ext uri="{63B3BB69-23CF-44E3-9099-C40C66FF867C}">
              <a14:compatExt xmlns:a14="http://schemas.microsoft.com/office/drawing/2010/main" spid="_x0000_s11409"/>
            </a:ext>
            <a:ext uri="{FF2B5EF4-FFF2-40B4-BE49-F238E27FC236}">
              <a16:creationId xmlns:a16="http://schemas.microsoft.com/office/drawing/2014/main" id="{00000000-0008-0000-0300-000091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245</xdr:row>
      <xdr:rowOff>7620</xdr:rowOff>
    </xdr:from>
    <xdr:to>
      <xdr:col>8</xdr:col>
      <xdr:colOff>106680</xdr:colOff>
      <xdr:row>245</xdr:row>
      <xdr:rowOff>152400</xdr:rowOff>
    </xdr:to>
    <xdr:sp macro="" textlink="">
      <xdr:nvSpPr>
        <xdr:cNvPr id="11410" name="Drop Down 146" hidden="1">
          <a:extLst>
            <a:ext uri="{63B3BB69-23CF-44E3-9099-C40C66FF867C}">
              <a14:compatExt xmlns:a14="http://schemas.microsoft.com/office/drawing/2010/main" spid="_x0000_s11410"/>
            </a:ext>
            <a:ext uri="{FF2B5EF4-FFF2-40B4-BE49-F238E27FC236}">
              <a16:creationId xmlns:a16="http://schemas.microsoft.com/office/drawing/2014/main" id="{00000000-0008-0000-0300-00009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246</xdr:row>
      <xdr:rowOff>7620</xdr:rowOff>
    </xdr:from>
    <xdr:to>
      <xdr:col>8</xdr:col>
      <xdr:colOff>106680</xdr:colOff>
      <xdr:row>246</xdr:row>
      <xdr:rowOff>152400</xdr:rowOff>
    </xdr:to>
    <xdr:sp macro="" textlink="">
      <xdr:nvSpPr>
        <xdr:cNvPr id="11411" name="Drop Down 147" hidden="1">
          <a:extLst>
            <a:ext uri="{63B3BB69-23CF-44E3-9099-C40C66FF867C}">
              <a14:compatExt xmlns:a14="http://schemas.microsoft.com/office/drawing/2010/main" spid="_x0000_s11411"/>
            </a:ext>
            <a:ext uri="{FF2B5EF4-FFF2-40B4-BE49-F238E27FC236}">
              <a16:creationId xmlns:a16="http://schemas.microsoft.com/office/drawing/2014/main" id="{00000000-0008-0000-0300-000093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247</xdr:row>
      <xdr:rowOff>7620</xdr:rowOff>
    </xdr:from>
    <xdr:to>
      <xdr:col>8</xdr:col>
      <xdr:colOff>106680</xdr:colOff>
      <xdr:row>247</xdr:row>
      <xdr:rowOff>152400</xdr:rowOff>
    </xdr:to>
    <xdr:sp macro="" textlink="">
      <xdr:nvSpPr>
        <xdr:cNvPr id="11412" name="Drop Down 148" hidden="1">
          <a:extLst>
            <a:ext uri="{63B3BB69-23CF-44E3-9099-C40C66FF867C}">
              <a14:compatExt xmlns:a14="http://schemas.microsoft.com/office/drawing/2010/main" spid="_x0000_s11412"/>
            </a:ext>
            <a:ext uri="{FF2B5EF4-FFF2-40B4-BE49-F238E27FC236}">
              <a16:creationId xmlns:a16="http://schemas.microsoft.com/office/drawing/2014/main" id="{00000000-0008-0000-0300-000094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248</xdr:row>
      <xdr:rowOff>7620</xdr:rowOff>
    </xdr:from>
    <xdr:to>
      <xdr:col>8</xdr:col>
      <xdr:colOff>106680</xdr:colOff>
      <xdr:row>248</xdr:row>
      <xdr:rowOff>152400</xdr:rowOff>
    </xdr:to>
    <xdr:sp macro="" textlink="">
      <xdr:nvSpPr>
        <xdr:cNvPr id="11413" name="Drop Down 149" hidden="1">
          <a:extLst>
            <a:ext uri="{63B3BB69-23CF-44E3-9099-C40C66FF867C}">
              <a14:compatExt xmlns:a14="http://schemas.microsoft.com/office/drawing/2010/main" spid="_x0000_s11413"/>
            </a:ext>
            <a:ext uri="{FF2B5EF4-FFF2-40B4-BE49-F238E27FC236}">
              <a16:creationId xmlns:a16="http://schemas.microsoft.com/office/drawing/2014/main" id="{00000000-0008-0000-0300-000095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249</xdr:row>
      <xdr:rowOff>7620</xdr:rowOff>
    </xdr:from>
    <xdr:to>
      <xdr:col>8</xdr:col>
      <xdr:colOff>106680</xdr:colOff>
      <xdr:row>249</xdr:row>
      <xdr:rowOff>152400</xdr:rowOff>
    </xdr:to>
    <xdr:sp macro="" textlink="">
      <xdr:nvSpPr>
        <xdr:cNvPr id="11414" name="Drop Down 150" hidden="1">
          <a:extLst>
            <a:ext uri="{63B3BB69-23CF-44E3-9099-C40C66FF867C}">
              <a14:compatExt xmlns:a14="http://schemas.microsoft.com/office/drawing/2010/main" spid="_x0000_s11414"/>
            </a:ext>
            <a:ext uri="{FF2B5EF4-FFF2-40B4-BE49-F238E27FC236}">
              <a16:creationId xmlns:a16="http://schemas.microsoft.com/office/drawing/2014/main" id="{00000000-0008-0000-0300-000096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250</xdr:row>
      <xdr:rowOff>7620</xdr:rowOff>
    </xdr:from>
    <xdr:to>
      <xdr:col>8</xdr:col>
      <xdr:colOff>106680</xdr:colOff>
      <xdr:row>250</xdr:row>
      <xdr:rowOff>152400</xdr:rowOff>
    </xdr:to>
    <xdr:sp macro="" textlink="">
      <xdr:nvSpPr>
        <xdr:cNvPr id="11415" name="Drop Down 151" hidden="1">
          <a:extLst>
            <a:ext uri="{63B3BB69-23CF-44E3-9099-C40C66FF867C}">
              <a14:compatExt xmlns:a14="http://schemas.microsoft.com/office/drawing/2010/main" spid="_x0000_s11415"/>
            </a:ext>
            <a:ext uri="{FF2B5EF4-FFF2-40B4-BE49-F238E27FC236}">
              <a16:creationId xmlns:a16="http://schemas.microsoft.com/office/drawing/2014/main" id="{00000000-0008-0000-0300-000097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251</xdr:row>
      <xdr:rowOff>7620</xdr:rowOff>
    </xdr:from>
    <xdr:to>
      <xdr:col>8</xdr:col>
      <xdr:colOff>106680</xdr:colOff>
      <xdr:row>251</xdr:row>
      <xdr:rowOff>152400</xdr:rowOff>
    </xdr:to>
    <xdr:sp macro="" textlink="">
      <xdr:nvSpPr>
        <xdr:cNvPr id="11416" name="Drop Down 152" hidden="1">
          <a:extLst>
            <a:ext uri="{63B3BB69-23CF-44E3-9099-C40C66FF867C}">
              <a14:compatExt xmlns:a14="http://schemas.microsoft.com/office/drawing/2010/main" spid="_x0000_s11416"/>
            </a:ext>
            <a:ext uri="{FF2B5EF4-FFF2-40B4-BE49-F238E27FC236}">
              <a16:creationId xmlns:a16="http://schemas.microsoft.com/office/drawing/2014/main" id="{00000000-0008-0000-0300-000098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252</xdr:row>
      <xdr:rowOff>7620</xdr:rowOff>
    </xdr:from>
    <xdr:to>
      <xdr:col>8</xdr:col>
      <xdr:colOff>106680</xdr:colOff>
      <xdr:row>252</xdr:row>
      <xdr:rowOff>152400</xdr:rowOff>
    </xdr:to>
    <xdr:sp macro="" textlink="">
      <xdr:nvSpPr>
        <xdr:cNvPr id="11417" name="Drop Down 153" hidden="1">
          <a:extLst>
            <a:ext uri="{63B3BB69-23CF-44E3-9099-C40C66FF867C}">
              <a14:compatExt xmlns:a14="http://schemas.microsoft.com/office/drawing/2010/main" spid="_x0000_s11417"/>
            </a:ext>
            <a:ext uri="{FF2B5EF4-FFF2-40B4-BE49-F238E27FC236}">
              <a16:creationId xmlns:a16="http://schemas.microsoft.com/office/drawing/2014/main" id="{00000000-0008-0000-0300-000099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253</xdr:row>
      <xdr:rowOff>7620</xdr:rowOff>
    </xdr:from>
    <xdr:to>
      <xdr:col>8</xdr:col>
      <xdr:colOff>106680</xdr:colOff>
      <xdr:row>253</xdr:row>
      <xdr:rowOff>152400</xdr:rowOff>
    </xdr:to>
    <xdr:sp macro="" textlink="">
      <xdr:nvSpPr>
        <xdr:cNvPr id="11418" name="Drop Down 154" hidden="1">
          <a:extLst>
            <a:ext uri="{63B3BB69-23CF-44E3-9099-C40C66FF867C}">
              <a14:compatExt xmlns:a14="http://schemas.microsoft.com/office/drawing/2010/main" spid="_x0000_s11418"/>
            </a:ext>
            <a:ext uri="{FF2B5EF4-FFF2-40B4-BE49-F238E27FC236}">
              <a16:creationId xmlns:a16="http://schemas.microsoft.com/office/drawing/2014/main" id="{00000000-0008-0000-0300-00009A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254</xdr:row>
      <xdr:rowOff>7620</xdr:rowOff>
    </xdr:from>
    <xdr:to>
      <xdr:col>8</xdr:col>
      <xdr:colOff>106680</xdr:colOff>
      <xdr:row>254</xdr:row>
      <xdr:rowOff>152400</xdr:rowOff>
    </xdr:to>
    <xdr:sp macro="" textlink="">
      <xdr:nvSpPr>
        <xdr:cNvPr id="11419" name="Drop Down 155" hidden="1">
          <a:extLst>
            <a:ext uri="{63B3BB69-23CF-44E3-9099-C40C66FF867C}">
              <a14:compatExt xmlns:a14="http://schemas.microsoft.com/office/drawing/2010/main" spid="_x0000_s11419"/>
            </a:ext>
            <a:ext uri="{FF2B5EF4-FFF2-40B4-BE49-F238E27FC236}">
              <a16:creationId xmlns:a16="http://schemas.microsoft.com/office/drawing/2014/main" id="{00000000-0008-0000-0300-00009B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255</xdr:row>
      <xdr:rowOff>7620</xdr:rowOff>
    </xdr:from>
    <xdr:to>
      <xdr:col>8</xdr:col>
      <xdr:colOff>106680</xdr:colOff>
      <xdr:row>255</xdr:row>
      <xdr:rowOff>152400</xdr:rowOff>
    </xdr:to>
    <xdr:sp macro="" textlink="">
      <xdr:nvSpPr>
        <xdr:cNvPr id="11420" name="Drop Down 156" hidden="1">
          <a:extLst>
            <a:ext uri="{63B3BB69-23CF-44E3-9099-C40C66FF867C}">
              <a14:compatExt xmlns:a14="http://schemas.microsoft.com/office/drawing/2010/main" spid="_x0000_s11420"/>
            </a:ext>
            <a:ext uri="{FF2B5EF4-FFF2-40B4-BE49-F238E27FC236}">
              <a16:creationId xmlns:a16="http://schemas.microsoft.com/office/drawing/2014/main" id="{00000000-0008-0000-0300-00009C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256</xdr:row>
      <xdr:rowOff>7620</xdr:rowOff>
    </xdr:from>
    <xdr:to>
      <xdr:col>8</xdr:col>
      <xdr:colOff>106680</xdr:colOff>
      <xdr:row>256</xdr:row>
      <xdr:rowOff>152400</xdr:rowOff>
    </xdr:to>
    <xdr:sp macro="" textlink="">
      <xdr:nvSpPr>
        <xdr:cNvPr id="11421" name="Drop Down 157" hidden="1">
          <a:extLst>
            <a:ext uri="{63B3BB69-23CF-44E3-9099-C40C66FF867C}">
              <a14:compatExt xmlns:a14="http://schemas.microsoft.com/office/drawing/2010/main" spid="_x0000_s11421"/>
            </a:ext>
            <a:ext uri="{FF2B5EF4-FFF2-40B4-BE49-F238E27FC236}">
              <a16:creationId xmlns:a16="http://schemas.microsoft.com/office/drawing/2014/main" id="{00000000-0008-0000-0300-00009D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257</xdr:row>
      <xdr:rowOff>7620</xdr:rowOff>
    </xdr:from>
    <xdr:to>
      <xdr:col>8</xdr:col>
      <xdr:colOff>106680</xdr:colOff>
      <xdr:row>257</xdr:row>
      <xdr:rowOff>152400</xdr:rowOff>
    </xdr:to>
    <xdr:sp macro="" textlink="">
      <xdr:nvSpPr>
        <xdr:cNvPr id="11422" name="Drop Down 158" hidden="1">
          <a:extLst>
            <a:ext uri="{63B3BB69-23CF-44E3-9099-C40C66FF867C}">
              <a14:compatExt xmlns:a14="http://schemas.microsoft.com/office/drawing/2010/main" spid="_x0000_s11422"/>
            </a:ext>
            <a:ext uri="{FF2B5EF4-FFF2-40B4-BE49-F238E27FC236}">
              <a16:creationId xmlns:a16="http://schemas.microsoft.com/office/drawing/2014/main" id="{00000000-0008-0000-0300-00009E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30480</xdr:colOff>
      <xdr:row>9</xdr:row>
      <xdr:rowOff>7620</xdr:rowOff>
    </xdr:from>
    <xdr:to>
      <xdr:col>8</xdr:col>
      <xdr:colOff>106680</xdr:colOff>
      <xdr:row>9</xdr:row>
      <xdr:rowOff>144780</xdr:rowOff>
    </xdr:to>
    <xdr:sp macro="" textlink="">
      <xdr:nvSpPr>
        <xdr:cNvPr id="12289" name="Drop Dow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xdr:row>
      <xdr:rowOff>7620</xdr:rowOff>
    </xdr:from>
    <xdr:to>
      <xdr:col>8</xdr:col>
      <xdr:colOff>106680</xdr:colOff>
      <xdr:row>8</xdr:row>
      <xdr:rowOff>144780</xdr:rowOff>
    </xdr:to>
    <xdr:sp macro="" textlink="">
      <xdr:nvSpPr>
        <xdr:cNvPr id="12290" name="Drop Dow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10</xdr:row>
      <xdr:rowOff>7620</xdr:rowOff>
    </xdr:from>
    <xdr:to>
      <xdr:col>8</xdr:col>
      <xdr:colOff>106680</xdr:colOff>
      <xdr:row>10</xdr:row>
      <xdr:rowOff>144780</xdr:rowOff>
    </xdr:to>
    <xdr:sp macro="" textlink="">
      <xdr:nvSpPr>
        <xdr:cNvPr id="12291" name="Drop Dow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11</xdr:row>
      <xdr:rowOff>7620</xdr:rowOff>
    </xdr:from>
    <xdr:to>
      <xdr:col>8</xdr:col>
      <xdr:colOff>106680</xdr:colOff>
      <xdr:row>11</xdr:row>
      <xdr:rowOff>144780</xdr:rowOff>
    </xdr:to>
    <xdr:sp macro="" textlink="">
      <xdr:nvSpPr>
        <xdr:cNvPr id="12292" name="Drop Dow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12</xdr:row>
      <xdr:rowOff>7620</xdr:rowOff>
    </xdr:from>
    <xdr:to>
      <xdr:col>8</xdr:col>
      <xdr:colOff>106680</xdr:colOff>
      <xdr:row>12</xdr:row>
      <xdr:rowOff>144780</xdr:rowOff>
    </xdr:to>
    <xdr:sp macro="" textlink="">
      <xdr:nvSpPr>
        <xdr:cNvPr id="12293" name="Drop Down 5" hidden="1">
          <a:extLst>
            <a:ext uri="{63B3BB69-23CF-44E3-9099-C40C66FF867C}">
              <a14:compatExt xmlns:a14="http://schemas.microsoft.com/office/drawing/2010/main"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13</xdr:row>
      <xdr:rowOff>7620</xdr:rowOff>
    </xdr:from>
    <xdr:to>
      <xdr:col>8</xdr:col>
      <xdr:colOff>106680</xdr:colOff>
      <xdr:row>13</xdr:row>
      <xdr:rowOff>144780</xdr:rowOff>
    </xdr:to>
    <xdr:sp macro="" textlink="">
      <xdr:nvSpPr>
        <xdr:cNvPr id="12294" name="Drop Down 6" hidden="1">
          <a:extLst>
            <a:ext uri="{63B3BB69-23CF-44E3-9099-C40C66FF867C}">
              <a14:compatExt xmlns:a14="http://schemas.microsoft.com/office/drawing/2010/main"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14</xdr:row>
      <xdr:rowOff>7620</xdr:rowOff>
    </xdr:from>
    <xdr:to>
      <xdr:col>8</xdr:col>
      <xdr:colOff>106680</xdr:colOff>
      <xdr:row>14</xdr:row>
      <xdr:rowOff>144780</xdr:rowOff>
    </xdr:to>
    <xdr:sp macro="" textlink="">
      <xdr:nvSpPr>
        <xdr:cNvPr id="12295" name="Drop Down 7" hidden="1">
          <a:extLst>
            <a:ext uri="{63B3BB69-23CF-44E3-9099-C40C66FF867C}">
              <a14:compatExt xmlns:a14="http://schemas.microsoft.com/office/drawing/2010/main"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15</xdr:row>
      <xdr:rowOff>7620</xdr:rowOff>
    </xdr:from>
    <xdr:to>
      <xdr:col>8</xdr:col>
      <xdr:colOff>106680</xdr:colOff>
      <xdr:row>15</xdr:row>
      <xdr:rowOff>144780</xdr:rowOff>
    </xdr:to>
    <xdr:sp macro="" textlink="">
      <xdr:nvSpPr>
        <xdr:cNvPr id="12296" name="Drop Down 8" hidden="1">
          <a:extLst>
            <a:ext uri="{63B3BB69-23CF-44E3-9099-C40C66FF867C}">
              <a14:compatExt xmlns:a14="http://schemas.microsoft.com/office/drawing/2010/main"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16</xdr:row>
      <xdr:rowOff>7620</xdr:rowOff>
    </xdr:from>
    <xdr:to>
      <xdr:col>8</xdr:col>
      <xdr:colOff>106680</xdr:colOff>
      <xdr:row>16</xdr:row>
      <xdr:rowOff>144780</xdr:rowOff>
    </xdr:to>
    <xdr:sp macro="" textlink="">
      <xdr:nvSpPr>
        <xdr:cNvPr id="12297" name="Drop Down 9" hidden="1">
          <a:extLst>
            <a:ext uri="{63B3BB69-23CF-44E3-9099-C40C66FF867C}">
              <a14:compatExt xmlns:a14="http://schemas.microsoft.com/office/drawing/2010/main"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17</xdr:row>
      <xdr:rowOff>7620</xdr:rowOff>
    </xdr:from>
    <xdr:to>
      <xdr:col>8</xdr:col>
      <xdr:colOff>106680</xdr:colOff>
      <xdr:row>17</xdr:row>
      <xdr:rowOff>144780</xdr:rowOff>
    </xdr:to>
    <xdr:sp macro="" textlink="">
      <xdr:nvSpPr>
        <xdr:cNvPr id="12298" name="Drop Down 10" hidden="1">
          <a:extLst>
            <a:ext uri="{63B3BB69-23CF-44E3-9099-C40C66FF867C}">
              <a14:compatExt xmlns:a14="http://schemas.microsoft.com/office/drawing/2010/main"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18</xdr:row>
      <xdr:rowOff>7620</xdr:rowOff>
    </xdr:from>
    <xdr:to>
      <xdr:col>8</xdr:col>
      <xdr:colOff>106680</xdr:colOff>
      <xdr:row>18</xdr:row>
      <xdr:rowOff>144780</xdr:rowOff>
    </xdr:to>
    <xdr:sp macro="" textlink="">
      <xdr:nvSpPr>
        <xdr:cNvPr id="12299" name="Drop Down 11" hidden="1">
          <a:extLst>
            <a:ext uri="{63B3BB69-23CF-44E3-9099-C40C66FF867C}">
              <a14:compatExt xmlns:a14="http://schemas.microsoft.com/office/drawing/2010/main"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19</xdr:row>
      <xdr:rowOff>7620</xdr:rowOff>
    </xdr:from>
    <xdr:to>
      <xdr:col>8</xdr:col>
      <xdr:colOff>106680</xdr:colOff>
      <xdr:row>19</xdr:row>
      <xdr:rowOff>144780</xdr:rowOff>
    </xdr:to>
    <xdr:sp macro="" textlink="">
      <xdr:nvSpPr>
        <xdr:cNvPr id="12300" name="Drop Down 12" hidden="1">
          <a:extLst>
            <a:ext uri="{63B3BB69-23CF-44E3-9099-C40C66FF867C}">
              <a14:compatExt xmlns:a14="http://schemas.microsoft.com/office/drawing/2010/main"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20</xdr:row>
      <xdr:rowOff>7620</xdr:rowOff>
    </xdr:from>
    <xdr:to>
      <xdr:col>8</xdr:col>
      <xdr:colOff>106680</xdr:colOff>
      <xdr:row>20</xdr:row>
      <xdr:rowOff>144780</xdr:rowOff>
    </xdr:to>
    <xdr:sp macro="" textlink="">
      <xdr:nvSpPr>
        <xdr:cNvPr id="12301" name="Drop Down 13" hidden="1">
          <a:extLst>
            <a:ext uri="{63B3BB69-23CF-44E3-9099-C40C66FF867C}">
              <a14:compatExt xmlns:a14="http://schemas.microsoft.com/office/drawing/2010/main"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21</xdr:row>
      <xdr:rowOff>7620</xdr:rowOff>
    </xdr:from>
    <xdr:to>
      <xdr:col>8</xdr:col>
      <xdr:colOff>106680</xdr:colOff>
      <xdr:row>21</xdr:row>
      <xdr:rowOff>144780</xdr:rowOff>
    </xdr:to>
    <xdr:sp macro="" textlink="">
      <xdr:nvSpPr>
        <xdr:cNvPr id="12302" name="Drop Down 14" hidden="1">
          <a:extLst>
            <a:ext uri="{63B3BB69-23CF-44E3-9099-C40C66FF867C}">
              <a14:compatExt xmlns:a14="http://schemas.microsoft.com/office/drawing/2010/main"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22</xdr:row>
      <xdr:rowOff>7620</xdr:rowOff>
    </xdr:from>
    <xdr:to>
      <xdr:col>8</xdr:col>
      <xdr:colOff>106680</xdr:colOff>
      <xdr:row>22</xdr:row>
      <xdr:rowOff>144780</xdr:rowOff>
    </xdr:to>
    <xdr:sp macro="" textlink="">
      <xdr:nvSpPr>
        <xdr:cNvPr id="12303" name="Drop Down 15" hidden="1">
          <a:extLst>
            <a:ext uri="{63B3BB69-23CF-44E3-9099-C40C66FF867C}">
              <a14:compatExt xmlns:a14="http://schemas.microsoft.com/office/drawing/2010/main"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23</xdr:row>
      <xdr:rowOff>7620</xdr:rowOff>
    </xdr:from>
    <xdr:to>
      <xdr:col>8</xdr:col>
      <xdr:colOff>106680</xdr:colOff>
      <xdr:row>23</xdr:row>
      <xdr:rowOff>144780</xdr:rowOff>
    </xdr:to>
    <xdr:sp macro="" textlink="">
      <xdr:nvSpPr>
        <xdr:cNvPr id="12304" name="Drop Down 16" hidden="1">
          <a:extLst>
            <a:ext uri="{63B3BB69-23CF-44E3-9099-C40C66FF867C}">
              <a14:compatExt xmlns:a14="http://schemas.microsoft.com/office/drawing/2010/main"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24</xdr:row>
      <xdr:rowOff>7620</xdr:rowOff>
    </xdr:from>
    <xdr:to>
      <xdr:col>8</xdr:col>
      <xdr:colOff>106680</xdr:colOff>
      <xdr:row>24</xdr:row>
      <xdr:rowOff>144780</xdr:rowOff>
    </xdr:to>
    <xdr:sp macro="" textlink="">
      <xdr:nvSpPr>
        <xdr:cNvPr id="12305" name="Drop Down 17" hidden="1">
          <a:extLst>
            <a:ext uri="{63B3BB69-23CF-44E3-9099-C40C66FF867C}">
              <a14:compatExt xmlns:a14="http://schemas.microsoft.com/office/drawing/2010/main"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25</xdr:row>
      <xdr:rowOff>7620</xdr:rowOff>
    </xdr:from>
    <xdr:to>
      <xdr:col>8</xdr:col>
      <xdr:colOff>106680</xdr:colOff>
      <xdr:row>25</xdr:row>
      <xdr:rowOff>144780</xdr:rowOff>
    </xdr:to>
    <xdr:sp macro="" textlink="">
      <xdr:nvSpPr>
        <xdr:cNvPr id="12306" name="Drop Down 18" hidden="1">
          <a:extLst>
            <a:ext uri="{63B3BB69-23CF-44E3-9099-C40C66FF867C}">
              <a14:compatExt xmlns:a14="http://schemas.microsoft.com/office/drawing/2010/main"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26</xdr:row>
      <xdr:rowOff>7620</xdr:rowOff>
    </xdr:from>
    <xdr:to>
      <xdr:col>8</xdr:col>
      <xdr:colOff>106680</xdr:colOff>
      <xdr:row>26</xdr:row>
      <xdr:rowOff>144780</xdr:rowOff>
    </xdr:to>
    <xdr:sp macro="" textlink="">
      <xdr:nvSpPr>
        <xdr:cNvPr id="12307" name="Drop Down 19" hidden="1">
          <a:extLst>
            <a:ext uri="{63B3BB69-23CF-44E3-9099-C40C66FF867C}">
              <a14:compatExt xmlns:a14="http://schemas.microsoft.com/office/drawing/2010/main"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27</xdr:row>
      <xdr:rowOff>7620</xdr:rowOff>
    </xdr:from>
    <xdr:to>
      <xdr:col>8</xdr:col>
      <xdr:colOff>106680</xdr:colOff>
      <xdr:row>27</xdr:row>
      <xdr:rowOff>144780</xdr:rowOff>
    </xdr:to>
    <xdr:sp macro="" textlink="">
      <xdr:nvSpPr>
        <xdr:cNvPr id="12308" name="Drop Down 20" hidden="1">
          <a:extLst>
            <a:ext uri="{63B3BB69-23CF-44E3-9099-C40C66FF867C}">
              <a14:compatExt xmlns:a14="http://schemas.microsoft.com/office/drawing/2010/main" spid="_x0000_s12308"/>
            </a:ext>
            <a:ext uri="{FF2B5EF4-FFF2-40B4-BE49-F238E27FC236}">
              <a16:creationId xmlns:a16="http://schemas.microsoft.com/office/drawing/2014/main" id="{00000000-0008-0000-0400-00001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28</xdr:row>
      <xdr:rowOff>7620</xdr:rowOff>
    </xdr:from>
    <xdr:to>
      <xdr:col>8</xdr:col>
      <xdr:colOff>106680</xdr:colOff>
      <xdr:row>28</xdr:row>
      <xdr:rowOff>144780</xdr:rowOff>
    </xdr:to>
    <xdr:sp macro="" textlink="">
      <xdr:nvSpPr>
        <xdr:cNvPr id="12309" name="Drop Down 21" hidden="1">
          <a:extLst>
            <a:ext uri="{63B3BB69-23CF-44E3-9099-C40C66FF867C}">
              <a14:compatExt xmlns:a14="http://schemas.microsoft.com/office/drawing/2010/main"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29</xdr:row>
      <xdr:rowOff>7620</xdr:rowOff>
    </xdr:from>
    <xdr:to>
      <xdr:col>8</xdr:col>
      <xdr:colOff>106680</xdr:colOff>
      <xdr:row>29</xdr:row>
      <xdr:rowOff>144780</xdr:rowOff>
    </xdr:to>
    <xdr:sp macro="" textlink="">
      <xdr:nvSpPr>
        <xdr:cNvPr id="12310" name="Drop Down 22" hidden="1">
          <a:extLst>
            <a:ext uri="{63B3BB69-23CF-44E3-9099-C40C66FF867C}">
              <a14:compatExt xmlns:a14="http://schemas.microsoft.com/office/drawing/2010/main"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30</xdr:row>
      <xdr:rowOff>7620</xdr:rowOff>
    </xdr:from>
    <xdr:to>
      <xdr:col>8</xdr:col>
      <xdr:colOff>106680</xdr:colOff>
      <xdr:row>30</xdr:row>
      <xdr:rowOff>144780</xdr:rowOff>
    </xdr:to>
    <xdr:sp macro="" textlink="">
      <xdr:nvSpPr>
        <xdr:cNvPr id="12311" name="Drop Down 23" hidden="1">
          <a:extLst>
            <a:ext uri="{63B3BB69-23CF-44E3-9099-C40C66FF867C}">
              <a14:compatExt xmlns:a14="http://schemas.microsoft.com/office/drawing/2010/main"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31</xdr:row>
      <xdr:rowOff>7620</xdr:rowOff>
    </xdr:from>
    <xdr:to>
      <xdr:col>8</xdr:col>
      <xdr:colOff>106680</xdr:colOff>
      <xdr:row>31</xdr:row>
      <xdr:rowOff>144780</xdr:rowOff>
    </xdr:to>
    <xdr:sp macro="" textlink="">
      <xdr:nvSpPr>
        <xdr:cNvPr id="12312" name="Drop Down 24" hidden="1">
          <a:extLst>
            <a:ext uri="{63B3BB69-23CF-44E3-9099-C40C66FF867C}">
              <a14:compatExt xmlns:a14="http://schemas.microsoft.com/office/drawing/2010/main"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32</xdr:row>
      <xdr:rowOff>7620</xdr:rowOff>
    </xdr:from>
    <xdr:to>
      <xdr:col>8</xdr:col>
      <xdr:colOff>106680</xdr:colOff>
      <xdr:row>32</xdr:row>
      <xdr:rowOff>144780</xdr:rowOff>
    </xdr:to>
    <xdr:sp macro="" textlink="">
      <xdr:nvSpPr>
        <xdr:cNvPr id="12313" name="Drop Down 25" hidden="1">
          <a:extLst>
            <a:ext uri="{63B3BB69-23CF-44E3-9099-C40C66FF867C}">
              <a14:compatExt xmlns:a14="http://schemas.microsoft.com/office/drawing/2010/main"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33</xdr:row>
      <xdr:rowOff>7620</xdr:rowOff>
    </xdr:from>
    <xdr:to>
      <xdr:col>8</xdr:col>
      <xdr:colOff>106680</xdr:colOff>
      <xdr:row>33</xdr:row>
      <xdr:rowOff>144780</xdr:rowOff>
    </xdr:to>
    <xdr:sp macro="" textlink="">
      <xdr:nvSpPr>
        <xdr:cNvPr id="12314" name="Drop Down 26" hidden="1">
          <a:extLst>
            <a:ext uri="{63B3BB69-23CF-44E3-9099-C40C66FF867C}">
              <a14:compatExt xmlns:a14="http://schemas.microsoft.com/office/drawing/2010/main"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34</xdr:row>
      <xdr:rowOff>7620</xdr:rowOff>
    </xdr:from>
    <xdr:to>
      <xdr:col>8</xdr:col>
      <xdr:colOff>106680</xdr:colOff>
      <xdr:row>34</xdr:row>
      <xdr:rowOff>144780</xdr:rowOff>
    </xdr:to>
    <xdr:sp macro="" textlink="">
      <xdr:nvSpPr>
        <xdr:cNvPr id="12315" name="Drop Down 27" hidden="1">
          <a:extLst>
            <a:ext uri="{63B3BB69-23CF-44E3-9099-C40C66FF867C}">
              <a14:compatExt xmlns:a14="http://schemas.microsoft.com/office/drawing/2010/main"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35</xdr:row>
      <xdr:rowOff>7620</xdr:rowOff>
    </xdr:from>
    <xdr:to>
      <xdr:col>8</xdr:col>
      <xdr:colOff>106680</xdr:colOff>
      <xdr:row>35</xdr:row>
      <xdr:rowOff>144780</xdr:rowOff>
    </xdr:to>
    <xdr:sp macro="" textlink="">
      <xdr:nvSpPr>
        <xdr:cNvPr id="12316" name="Drop Down 28" hidden="1">
          <a:extLst>
            <a:ext uri="{63B3BB69-23CF-44E3-9099-C40C66FF867C}">
              <a14:compatExt xmlns:a14="http://schemas.microsoft.com/office/drawing/2010/main"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36</xdr:row>
      <xdr:rowOff>7620</xdr:rowOff>
    </xdr:from>
    <xdr:to>
      <xdr:col>8</xdr:col>
      <xdr:colOff>106680</xdr:colOff>
      <xdr:row>36</xdr:row>
      <xdr:rowOff>144780</xdr:rowOff>
    </xdr:to>
    <xdr:sp macro="" textlink="">
      <xdr:nvSpPr>
        <xdr:cNvPr id="12317" name="Drop Down 29" hidden="1">
          <a:extLst>
            <a:ext uri="{63B3BB69-23CF-44E3-9099-C40C66FF867C}">
              <a14:compatExt xmlns:a14="http://schemas.microsoft.com/office/drawing/2010/main"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37</xdr:row>
      <xdr:rowOff>7620</xdr:rowOff>
    </xdr:from>
    <xdr:to>
      <xdr:col>8</xdr:col>
      <xdr:colOff>106680</xdr:colOff>
      <xdr:row>37</xdr:row>
      <xdr:rowOff>144780</xdr:rowOff>
    </xdr:to>
    <xdr:sp macro="" textlink="">
      <xdr:nvSpPr>
        <xdr:cNvPr id="12318" name="Drop Down 30" hidden="1">
          <a:extLst>
            <a:ext uri="{63B3BB69-23CF-44E3-9099-C40C66FF867C}">
              <a14:compatExt xmlns:a14="http://schemas.microsoft.com/office/drawing/2010/main"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38</xdr:row>
      <xdr:rowOff>7620</xdr:rowOff>
    </xdr:from>
    <xdr:to>
      <xdr:col>8</xdr:col>
      <xdr:colOff>106680</xdr:colOff>
      <xdr:row>38</xdr:row>
      <xdr:rowOff>144780</xdr:rowOff>
    </xdr:to>
    <xdr:sp macro="" textlink="">
      <xdr:nvSpPr>
        <xdr:cNvPr id="12319" name="Drop Down 31" hidden="1">
          <a:extLst>
            <a:ext uri="{63B3BB69-23CF-44E3-9099-C40C66FF867C}">
              <a14:compatExt xmlns:a14="http://schemas.microsoft.com/office/drawing/2010/main"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39</xdr:row>
      <xdr:rowOff>7620</xdr:rowOff>
    </xdr:from>
    <xdr:to>
      <xdr:col>8</xdr:col>
      <xdr:colOff>106680</xdr:colOff>
      <xdr:row>39</xdr:row>
      <xdr:rowOff>144780</xdr:rowOff>
    </xdr:to>
    <xdr:sp macro="" textlink="">
      <xdr:nvSpPr>
        <xdr:cNvPr id="12320" name="Drop Down 32" hidden="1">
          <a:extLst>
            <a:ext uri="{63B3BB69-23CF-44E3-9099-C40C66FF867C}">
              <a14:compatExt xmlns:a14="http://schemas.microsoft.com/office/drawing/2010/main"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40</xdr:row>
      <xdr:rowOff>7620</xdr:rowOff>
    </xdr:from>
    <xdr:to>
      <xdr:col>8</xdr:col>
      <xdr:colOff>106680</xdr:colOff>
      <xdr:row>40</xdr:row>
      <xdr:rowOff>144780</xdr:rowOff>
    </xdr:to>
    <xdr:sp macro="" textlink="">
      <xdr:nvSpPr>
        <xdr:cNvPr id="12321" name="Drop Down 33" hidden="1">
          <a:extLst>
            <a:ext uri="{63B3BB69-23CF-44E3-9099-C40C66FF867C}">
              <a14:compatExt xmlns:a14="http://schemas.microsoft.com/office/drawing/2010/main"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41</xdr:row>
      <xdr:rowOff>7620</xdr:rowOff>
    </xdr:from>
    <xdr:to>
      <xdr:col>8</xdr:col>
      <xdr:colOff>106680</xdr:colOff>
      <xdr:row>41</xdr:row>
      <xdr:rowOff>144780</xdr:rowOff>
    </xdr:to>
    <xdr:sp macro="" textlink="">
      <xdr:nvSpPr>
        <xdr:cNvPr id="12322" name="Drop Down 34" hidden="1">
          <a:extLst>
            <a:ext uri="{63B3BB69-23CF-44E3-9099-C40C66FF867C}">
              <a14:compatExt xmlns:a14="http://schemas.microsoft.com/office/drawing/2010/main"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42</xdr:row>
      <xdr:rowOff>7620</xdr:rowOff>
    </xdr:from>
    <xdr:to>
      <xdr:col>8</xdr:col>
      <xdr:colOff>106680</xdr:colOff>
      <xdr:row>42</xdr:row>
      <xdr:rowOff>144780</xdr:rowOff>
    </xdr:to>
    <xdr:sp macro="" textlink="">
      <xdr:nvSpPr>
        <xdr:cNvPr id="12323" name="Drop Down 35" hidden="1">
          <a:extLst>
            <a:ext uri="{63B3BB69-23CF-44E3-9099-C40C66FF867C}">
              <a14:compatExt xmlns:a14="http://schemas.microsoft.com/office/drawing/2010/main"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43</xdr:row>
      <xdr:rowOff>7620</xdr:rowOff>
    </xdr:from>
    <xdr:to>
      <xdr:col>8</xdr:col>
      <xdr:colOff>106680</xdr:colOff>
      <xdr:row>43</xdr:row>
      <xdr:rowOff>144780</xdr:rowOff>
    </xdr:to>
    <xdr:sp macro="" textlink="">
      <xdr:nvSpPr>
        <xdr:cNvPr id="12324" name="Drop Down 36" hidden="1">
          <a:extLst>
            <a:ext uri="{63B3BB69-23CF-44E3-9099-C40C66FF867C}">
              <a14:compatExt xmlns:a14="http://schemas.microsoft.com/office/drawing/2010/main"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44</xdr:row>
      <xdr:rowOff>7620</xdr:rowOff>
    </xdr:from>
    <xdr:to>
      <xdr:col>8</xdr:col>
      <xdr:colOff>106680</xdr:colOff>
      <xdr:row>44</xdr:row>
      <xdr:rowOff>144780</xdr:rowOff>
    </xdr:to>
    <xdr:sp macro="" textlink="">
      <xdr:nvSpPr>
        <xdr:cNvPr id="12325" name="Drop Down 37" hidden="1">
          <a:extLst>
            <a:ext uri="{63B3BB69-23CF-44E3-9099-C40C66FF867C}">
              <a14:compatExt xmlns:a14="http://schemas.microsoft.com/office/drawing/2010/main" spid="_x0000_s12325"/>
            </a:ext>
            <a:ext uri="{FF2B5EF4-FFF2-40B4-BE49-F238E27FC236}">
              <a16:creationId xmlns:a16="http://schemas.microsoft.com/office/drawing/2014/main" id="{00000000-0008-0000-0400-00002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45</xdr:row>
      <xdr:rowOff>7620</xdr:rowOff>
    </xdr:from>
    <xdr:to>
      <xdr:col>8</xdr:col>
      <xdr:colOff>106680</xdr:colOff>
      <xdr:row>45</xdr:row>
      <xdr:rowOff>144780</xdr:rowOff>
    </xdr:to>
    <xdr:sp macro="" textlink="">
      <xdr:nvSpPr>
        <xdr:cNvPr id="12326" name="Drop Down 38" hidden="1">
          <a:extLst>
            <a:ext uri="{63B3BB69-23CF-44E3-9099-C40C66FF867C}">
              <a14:compatExt xmlns:a14="http://schemas.microsoft.com/office/drawing/2010/main"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46</xdr:row>
      <xdr:rowOff>7620</xdr:rowOff>
    </xdr:from>
    <xdr:to>
      <xdr:col>8</xdr:col>
      <xdr:colOff>106680</xdr:colOff>
      <xdr:row>46</xdr:row>
      <xdr:rowOff>144780</xdr:rowOff>
    </xdr:to>
    <xdr:sp macro="" textlink="">
      <xdr:nvSpPr>
        <xdr:cNvPr id="12327" name="Drop Down 39" hidden="1">
          <a:extLst>
            <a:ext uri="{63B3BB69-23CF-44E3-9099-C40C66FF867C}">
              <a14:compatExt xmlns:a14="http://schemas.microsoft.com/office/drawing/2010/main"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47</xdr:row>
      <xdr:rowOff>7620</xdr:rowOff>
    </xdr:from>
    <xdr:to>
      <xdr:col>8</xdr:col>
      <xdr:colOff>106680</xdr:colOff>
      <xdr:row>47</xdr:row>
      <xdr:rowOff>144780</xdr:rowOff>
    </xdr:to>
    <xdr:sp macro="" textlink="">
      <xdr:nvSpPr>
        <xdr:cNvPr id="12328" name="Drop Down 40" hidden="1">
          <a:extLst>
            <a:ext uri="{63B3BB69-23CF-44E3-9099-C40C66FF867C}">
              <a14:compatExt xmlns:a14="http://schemas.microsoft.com/office/drawing/2010/main"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48</xdr:row>
      <xdr:rowOff>7620</xdr:rowOff>
    </xdr:from>
    <xdr:to>
      <xdr:col>8</xdr:col>
      <xdr:colOff>106680</xdr:colOff>
      <xdr:row>48</xdr:row>
      <xdr:rowOff>144780</xdr:rowOff>
    </xdr:to>
    <xdr:sp macro="" textlink="">
      <xdr:nvSpPr>
        <xdr:cNvPr id="12329" name="Drop Down 41" hidden="1">
          <a:extLst>
            <a:ext uri="{63B3BB69-23CF-44E3-9099-C40C66FF867C}">
              <a14:compatExt xmlns:a14="http://schemas.microsoft.com/office/drawing/2010/main"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49</xdr:row>
      <xdr:rowOff>7620</xdr:rowOff>
    </xdr:from>
    <xdr:to>
      <xdr:col>8</xdr:col>
      <xdr:colOff>106680</xdr:colOff>
      <xdr:row>49</xdr:row>
      <xdr:rowOff>144780</xdr:rowOff>
    </xdr:to>
    <xdr:sp macro="" textlink="">
      <xdr:nvSpPr>
        <xdr:cNvPr id="12330" name="Drop Down 42" hidden="1">
          <a:extLst>
            <a:ext uri="{63B3BB69-23CF-44E3-9099-C40C66FF867C}">
              <a14:compatExt xmlns:a14="http://schemas.microsoft.com/office/drawing/2010/main" spid="_x0000_s12330"/>
            </a:ext>
            <a:ext uri="{FF2B5EF4-FFF2-40B4-BE49-F238E27FC236}">
              <a16:creationId xmlns:a16="http://schemas.microsoft.com/office/drawing/2014/main" id="{00000000-0008-0000-0400-00002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50</xdr:row>
      <xdr:rowOff>7620</xdr:rowOff>
    </xdr:from>
    <xdr:to>
      <xdr:col>8</xdr:col>
      <xdr:colOff>106680</xdr:colOff>
      <xdr:row>50</xdr:row>
      <xdr:rowOff>144780</xdr:rowOff>
    </xdr:to>
    <xdr:sp macro="" textlink="">
      <xdr:nvSpPr>
        <xdr:cNvPr id="12331" name="Drop Down 43" hidden="1">
          <a:extLst>
            <a:ext uri="{63B3BB69-23CF-44E3-9099-C40C66FF867C}">
              <a14:compatExt xmlns:a14="http://schemas.microsoft.com/office/drawing/2010/main" spid="_x0000_s12331"/>
            </a:ext>
            <a:ext uri="{FF2B5EF4-FFF2-40B4-BE49-F238E27FC236}">
              <a16:creationId xmlns:a16="http://schemas.microsoft.com/office/drawing/2014/main" id="{00000000-0008-0000-0400-00002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51</xdr:row>
      <xdr:rowOff>7620</xdr:rowOff>
    </xdr:from>
    <xdr:to>
      <xdr:col>8</xdr:col>
      <xdr:colOff>106680</xdr:colOff>
      <xdr:row>51</xdr:row>
      <xdr:rowOff>144780</xdr:rowOff>
    </xdr:to>
    <xdr:sp macro="" textlink="">
      <xdr:nvSpPr>
        <xdr:cNvPr id="12332" name="Drop Down 44" hidden="1">
          <a:extLst>
            <a:ext uri="{63B3BB69-23CF-44E3-9099-C40C66FF867C}">
              <a14:compatExt xmlns:a14="http://schemas.microsoft.com/office/drawing/2010/main" spid="_x0000_s12332"/>
            </a:ext>
            <a:ext uri="{FF2B5EF4-FFF2-40B4-BE49-F238E27FC236}">
              <a16:creationId xmlns:a16="http://schemas.microsoft.com/office/drawing/2014/main" id="{00000000-0008-0000-0400-00002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52</xdr:row>
      <xdr:rowOff>7620</xdr:rowOff>
    </xdr:from>
    <xdr:to>
      <xdr:col>8</xdr:col>
      <xdr:colOff>106680</xdr:colOff>
      <xdr:row>52</xdr:row>
      <xdr:rowOff>144780</xdr:rowOff>
    </xdr:to>
    <xdr:sp macro="" textlink="">
      <xdr:nvSpPr>
        <xdr:cNvPr id="12333" name="Drop Down 45" hidden="1">
          <a:extLst>
            <a:ext uri="{63B3BB69-23CF-44E3-9099-C40C66FF867C}">
              <a14:compatExt xmlns:a14="http://schemas.microsoft.com/office/drawing/2010/main" spid="_x0000_s12333"/>
            </a:ext>
            <a:ext uri="{FF2B5EF4-FFF2-40B4-BE49-F238E27FC236}">
              <a16:creationId xmlns:a16="http://schemas.microsoft.com/office/drawing/2014/main" id="{00000000-0008-0000-0400-00002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53</xdr:row>
      <xdr:rowOff>7620</xdr:rowOff>
    </xdr:from>
    <xdr:to>
      <xdr:col>8</xdr:col>
      <xdr:colOff>106680</xdr:colOff>
      <xdr:row>53</xdr:row>
      <xdr:rowOff>144780</xdr:rowOff>
    </xdr:to>
    <xdr:sp macro="" textlink="">
      <xdr:nvSpPr>
        <xdr:cNvPr id="12334" name="Drop Down 46" hidden="1">
          <a:extLst>
            <a:ext uri="{63B3BB69-23CF-44E3-9099-C40C66FF867C}">
              <a14:compatExt xmlns:a14="http://schemas.microsoft.com/office/drawing/2010/main"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54</xdr:row>
      <xdr:rowOff>7620</xdr:rowOff>
    </xdr:from>
    <xdr:to>
      <xdr:col>8</xdr:col>
      <xdr:colOff>106680</xdr:colOff>
      <xdr:row>54</xdr:row>
      <xdr:rowOff>144780</xdr:rowOff>
    </xdr:to>
    <xdr:sp macro="" textlink="">
      <xdr:nvSpPr>
        <xdr:cNvPr id="12335" name="Drop Down 47" hidden="1">
          <a:extLst>
            <a:ext uri="{63B3BB69-23CF-44E3-9099-C40C66FF867C}">
              <a14:compatExt xmlns:a14="http://schemas.microsoft.com/office/drawing/2010/main" spid="_x0000_s12335"/>
            </a:ext>
            <a:ext uri="{FF2B5EF4-FFF2-40B4-BE49-F238E27FC236}">
              <a16:creationId xmlns:a16="http://schemas.microsoft.com/office/drawing/2014/main" id="{00000000-0008-0000-0400-00002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55</xdr:row>
      <xdr:rowOff>7620</xdr:rowOff>
    </xdr:from>
    <xdr:to>
      <xdr:col>8</xdr:col>
      <xdr:colOff>106680</xdr:colOff>
      <xdr:row>55</xdr:row>
      <xdr:rowOff>144780</xdr:rowOff>
    </xdr:to>
    <xdr:sp macro="" textlink="">
      <xdr:nvSpPr>
        <xdr:cNvPr id="12336" name="Drop Down 48" hidden="1">
          <a:extLst>
            <a:ext uri="{63B3BB69-23CF-44E3-9099-C40C66FF867C}">
              <a14:compatExt xmlns:a14="http://schemas.microsoft.com/office/drawing/2010/main" spid="_x0000_s12336"/>
            </a:ext>
            <a:ext uri="{FF2B5EF4-FFF2-40B4-BE49-F238E27FC236}">
              <a16:creationId xmlns:a16="http://schemas.microsoft.com/office/drawing/2014/main" id="{00000000-0008-0000-0400-00003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56</xdr:row>
      <xdr:rowOff>7620</xdr:rowOff>
    </xdr:from>
    <xdr:to>
      <xdr:col>8</xdr:col>
      <xdr:colOff>106680</xdr:colOff>
      <xdr:row>56</xdr:row>
      <xdr:rowOff>144780</xdr:rowOff>
    </xdr:to>
    <xdr:sp macro="" textlink="">
      <xdr:nvSpPr>
        <xdr:cNvPr id="12337" name="Drop Down 49" hidden="1">
          <a:extLst>
            <a:ext uri="{63B3BB69-23CF-44E3-9099-C40C66FF867C}">
              <a14:compatExt xmlns:a14="http://schemas.microsoft.com/office/drawing/2010/main" spid="_x0000_s12337"/>
            </a:ext>
            <a:ext uri="{FF2B5EF4-FFF2-40B4-BE49-F238E27FC236}">
              <a16:creationId xmlns:a16="http://schemas.microsoft.com/office/drawing/2014/main" id="{00000000-0008-0000-0400-00003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57</xdr:row>
      <xdr:rowOff>7620</xdr:rowOff>
    </xdr:from>
    <xdr:to>
      <xdr:col>8</xdr:col>
      <xdr:colOff>106680</xdr:colOff>
      <xdr:row>57</xdr:row>
      <xdr:rowOff>144780</xdr:rowOff>
    </xdr:to>
    <xdr:sp macro="" textlink="">
      <xdr:nvSpPr>
        <xdr:cNvPr id="12338" name="Drop Down 50" hidden="1">
          <a:extLst>
            <a:ext uri="{63B3BB69-23CF-44E3-9099-C40C66FF867C}">
              <a14:compatExt xmlns:a14="http://schemas.microsoft.com/office/drawing/2010/main" spid="_x0000_s12338"/>
            </a:ext>
            <a:ext uri="{FF2B5EF4-FFF2-40B4-BE49-F238E27FC236}">
              <a16:creationId xmlns:a16="http://schemas.microsoft.com/office/drawing/2014/main" id="{00000000-0008-0000-0400-00003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58</xdr:row>
      <xdr:rowOff>7620</xdr:rowOff>
    </xdr:from>
    <xdr:to>
      <xdr:col>8</xdr:col>
      <xdr:colOff>106680</xdr:colOff>
      <xdr:row>58</xdr:row>
      <xdr:rowOff>144780</xdr:rowOff>
    </xdr:to>
    <xdr:sp macro="" textlink="">
      <xdr:nvSpPr>
        <xdr:cNvPr id="12339" name="Drop Down 51" hidden="1">
          <a:extLst>
            <a:ext uri="{63B3BB69-23CF-44E3-9099-C40C66FF867C}">
              <a14:compatExt xmlns:a14="http://schemas.microsoft.com/office/drawing/2010/main" spid="_x0000_s12339"/>
            </a:ext>
            <a:ext uri="{FF2B5EF4-FFF2-40B4-BE49-F238E27FC236}">
              <a16:creationId xmlns:a16="http://schemas.microsoft.com/office/drawing/2014/main" id="{00000000-0008-0000-0400-00003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59</xdr:row>
      <xdr:rowOff>7620</xdr:rowOff>
    </xdr:from>
    <xdr:to>
      <xdr:col>8</xdr:col>
      <xdr:colOff>106680</xdr:colOff>
      <xdr:row>59</xdr:row>
      <xdr:rowOff>144780</xdr:rowOff>
    </xdr:to>
    <xdr:sp macro="" textlink="">
      <xdr:nvSpPr>
        <xdr:cNvPr id="12340" name="Drop Down 52" hidden="1">
          <a:extLst>
            <a:ext uri="{63B3BB69-23CF-44E3-9099-C40C66FF867C}">
              <a14:compatExt xmlns:a14="http://schemas.microsoft.com/office/drawing/2010/main" spid="_x0000_s12340"/>
            </a:ext>
            <a:ext uri="{FF2B5EF4-FFF2-40B4-BE49-F238E27FC236}">
              <a16:creationId xmlns:a16="http://schemas.microsoft.com/office/drawing/2014/main" id="{00000000-0008-0000-0400-00003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60</xdr:row>
      <xdr:rowOff>7620</xdr:rowOff>
    </xdr:from>
    <xdr:to>
      <xdr:col>8</xdr:col>
      <xdr:colOff>106680</xdr:colOff>
      <xdr:row>60</xdr:row>
      <xdr:rowOff>144780</xdr:rowOff>
    </xdr:to>
    <xdr:sp macro="" textlink="">
      <xdr:nvSpPr>
        <xdr:cNvPr id="12341" name="Drop Down 53" hidden="1">
          <a:extLst>
            <a:ext uri="{63B3BB69-23CF-44E3-9099-C40C66FF867C}">
              <a14:compatExt xmlns:a14="http://schemas.microsoft.com/office/drawing/2010/main" spid="_x0000_s12341"/>
            </a:ext>
            <a:ext uri="{FF2B5EF4-FFF2-40B4-BE49-F238E27FC236}">
              <a16:creationId xmlns:a16="http://schemas.microsoft.com/office/drawing/2014/main" id="{00000000-0008-0000-0400-00003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61</xdr:row>
      <xdr:rowOff>7620</xdr:rowOff>
    </xdr:from>
    <xdr:to>
      <xdr:col>8</xdr:col>
      <xdr:colOff>106680</xdr:colOff>
      <xdr:row>61</xdr:row>
      <xdr:rowOff>144780</xdr:rowOff>
    </xdr:to>
    <xdr:sp macro="" textlink="">
      <xdr:nvSpPr>
        <xdr:cNvPr id="12342" name="Drop Down 54" hidden="1">
          <a:extLst>
            <a:ext uri="{63B3BB69-23CF-44E3-9099-C40C66FF867C}">
              <a14:compatExt xmlns:a14="http://schemas.microsoft.com/office/drawing/2010/main" spid="_x0000_s12342"/>
            </a:ext>
            <a:ext uri="{FF2B5EF4-FFF2-40B4-BE49-F238E27FC236}">
              <a16:creationId xmlns:a16="http://schemas.microsoft.com/office/drawing/2014/main" id="{00000000-0008-0000-0400-00003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62</xdr:row>
      <xdr:rowOff>7620</xdr:rowOff>
    </xdr:from>
    <xdr:to>
      <xdr:col>8</xdr:col>
      <xdr:colOff>106680</xdr:colOff>
      <xdr:row>62</xdr:row>
      <xdr:rowOff>144780</xdr:rowOff>
    </xdr:to>
    <xdr:sp macro="" textlink="">
      <xdr:nvSpPr>
        <xdr:cNvPr id="12343" name="Drop Down 55" hidden="1">
          <a:extLst>
            <a:ext uri="{63B3BB69-23CF-44E3-9099-C40C66FF867C}">
              <a14:compatExt xmlns:a14="http://schemas.microsoft.com/office/drawing/2010/main" spid="_x0000_s12343"/>
            </a:ext>
            <a:ext uri="{FF2B5EF4-FFF2-40B4-BE49-F238E27FC236}">
              <a16:creationId xmlns:a16="http://schemas.microsoft.com/office/drawing/2014/main" id="{00000000-0008-0000-0400-00003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63</xdr:row>
      <xdr:rowOff>7620</xdr:rowOff>
    </xdr:from>
    <xdr:to>
      <xdr:col>8</xdr:col>
      <xdr:colOff>106680</xdr:colOff>
      <xdr:row>63</xdr:row>
      <xdr:rowOff>144780</xdr:rowOff>
    </xdr:to>
    <xdr:sp macro="" textlink="">
      <xdr:nvSpPr>
        <xdr:cNvPr id="12344" name="Drop Down 56" hidden="1">
          <a:extLst>
            <a:ext uri="{63B3BB69-23CF-44E3-9099-C40C66FF867C}">
              <a14:compatExt xmlns:a14="http://schemas.microsoft.com/office/drawing/2010/main" spid="_x0000_s12344"/>
            </a:ext>
            <a:ext uri="{FF2B5EF4-FFF2-40B4-BE49-F238E27FC236}">
              <a16:creationId xmlns:a16="http://schemas.microsoft.com/office/drawing/2014/main" id="{00000000-0008-0000-0400-00003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64</xdr:row>
      <xdr:rowOff>7620</xdr:rowOff>
    </xdr:from>
    <xdr:to>
      <xdr:col>8</xdr:col>
      <xdr:colOff>106680</xdr:colOff>
      <xdr:row>64</xdr:row>
      <xdr:rowOff>144780</xdr:rowOff>
    </xdr:to>
    <xdr:sp macro="" textlink="">
      <xdr:nvSpPr>
        <xdr:cNvPr id="12345" name="Drop Down 57" hidden="1">
          <a:extLst>
            <a:ext uri="{63B3BB69-23CF-44E3-9099-C40C66FF867C}">
              <a14:compatExt xmlns:a14="http://schemas.microsoft.com/office/drawing/2010/main" spid="_x0000_s12345"/>
            </a:ext>
            <a:ext uri="{FF2B5EF4-FFF2-40B4-BE49-F238E27FC236}">
              <a16:creationId xmlns:a16="http://schemas.microsoft.com/office/drawing/2014/main" id="{00000000-0008-0000-0400-00003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65</xdr:row>
      <xdr:rowOff>7620</xdr:rowOff>
    </xdr:from>
    <xdr:to>
      <xdr:col>8</xdr:col>
      <xdr:colOff>106680</xdr:colOff>
      <xdr:row>65</xdr:row>
      <xdr:rowOff>144780</xdr:rowOff>
    </xdr:to>
    <xdr:sp macro="" textlink="">
      <xdr:nvSpPr>
        <xdr:cNvPr id="12346" name="Drop Down 58" hidden="1">
          <a:extLst>
            <a:ext uri="{63B3BB69-23CF-44E3-9099-C40C66FF867C}">
              <a14:compatExt xmlns:a14="http://schemas.microsoft.com/office/drawing/2010/main"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66</xdr:row>
      <xdr:rowOff>7620</xdr:rowOff>
    </xdr:from>
    <xdr:to>
      <xdr:col>8</xdr:col>
      <xdr:colOff>106680</xdr:colOff>
      <xdr:row>66</xdr:row>
      <xdr:rowOff>144780</xdr:rowOff>
    </xdr:to>
    <xdr:sp macro="" textlink="">
      <xdr:nvSpPr>
        <xdr:cNvPr id="12347" name="Drop Down 59" hidden="1">
          <a:extLst>
            <a:ext uri="{63B3BB69-23CF-44E3-9099-C40C66FF867C}">
              <a14:compatExt xmlns:a14="http://schemas.microsoft.com/office/drawing/2010/main"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67</xdr:row>
      <xdr:rowOff>7620</xdr:rowOff>
    </xdr:from>
    <xdr:to>
      <xdr:col>8</xdr:col>
      <xdr:colOff>106680</xdr:colOff>
      <xdr:row>67</xdr:row>
      <xdr:rowOff>144780</xdr:rowOff>
    </xdr:to>
    <xdr:sp macro="" textlink="">
      <xdr:nvSpPr>
        <xdr:cNvPr id="12348" name="Drop Down 60" hidden="1">
          <a:extLst>
            <a:ext uri="{63B3BB69-23CF-44E3-9099-C40C66FF867C}">
              <a14:compatExt xmlns:a14="http://schemas.microsoft.com/office/drawing/2010/main"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68</xdr:row>
      <xdr:rowOff>7620</xdr:rowOff>
    </xdr:from>
    <xdr:to>
      <xdr:col>8</xdr:col>
      <xdr:colOff>106680</xdr:colOff>
      <xdr:row>68</xdr:row>
      <xdr:rowOff>144780</xdr:rowOff>
    </xdr:to>
    <xdr:sp macro="" textlink="">
      <xdr:nvSpPr>
        <xdr:cNvPr id="12349" name="Drop Down 61" hidden="1">
          <a:extLst>
            <a:ext uri="{63B3BB69-23CF-44E3-9099-C40C66FF867C}">
              <a14:compatExt xmlns:a14="http://schemas.microsoft.com/office/drawing/2010/main"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69</xdr:row>
      <xdr:rowOff>7620</xdr:rowOff>
    </xdr:from>
    <xdr:to>
      <xdr:col>8</xdr:col>
      <xdr:colOff>106680</xdr:colOff>
      <xdr:row>69</xdr:row>
      <xdr:rowOff>144780</xdr:rowOff>
    </xdr:to>
    <xdr:sp macro="" textlink="">
      <xdr:nvSpPr>
        <xdr:cNvPr id="12350" name="Drop Down 62" hidden="1">
          <a:extLst>
            <a:ext uri="{63B3BB69-23CF-44E3-9099-C40C66FF867C}">
              <a14:compatExt xmlns:a14="http://schemas.microsoft.com/office/drawing/2010/main" spid="_x0000_s12350"/>
            </a:ext>
            <a:ext uri="{FF2B5EF4-FFF2-40B4-BE49-F238E27FC236}">
              <a16:creationId xmlns:a16="http://schemas.microsoft.com/office/drawing/2014/main" id="{00000000-0008-0000-0400-00003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70</xdr:row>
      <xdr:rowOff>7620</xdr:rowOff>
    </xdr:from>
    <xdr:to>
      <xdr:col>8</xdr:col>
      <xdr:colOff>106680</xdr:colOff>
      <xdr:row>70</xdr:row>
      <xdr:rowOff>144780</xdr:rowOff>
    </xdr:to>
    <xdr:sp macro="" textlink="">
      <xdr:nvSpPr>
        <xdr:cNvPr id="12351" name="Drop Down 63" hidden="1">
          <a:extLst>
            <a:ext uri="{63B3BB69-23CF-44E3-9099-C40C66FF867C}">
              <a14:compatExt xmlns:a14="http://schemas.microsoft.com/office/drawing/2010/main" spid="_x0000_s12351"/>
            </a:ext>
            <a:ext uri="{FF2B5EF4-FFF2-40B4-BE49-F238E27FC236}">
              <a16:creationId xmlns:a16="http://schemas.microsoft.com/office/drawing/2014/main" id="{00000000-0008-0000-0400-00003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71</xdr:row>
      <xdr:rowOff>7620</xdr:rowOff>
    </xdr:from>
    <xdr:to>
      <xdr:col>8</xdr:col>
      <xdr:colOff>106680</xdr:colOff>
      <xdr:row>71</xdr:row>
      <xdr:rowOff>144780</xdr:rowOff>
    </xdr:to>
    <xdr:sp macro="" textlink="">
      <xdr:nvSpPr>
        <xdr:cNvPr id="12352" name="Drop Down 64" hidden="1">
          <a:extLst>
            <a:ext uri="{63B3BB69-23CF-44E3-9099-C40C66FF867C}">
              <a14:compatExt xmlns:a14="http://schemas.microsoft.com/office/drawing/2010/main" spid="_x0000_s12352"/>
            </a:ext>
            <a:ext uri="{FF2B5EF4-FFF2-40B4-BE49-F238E27FC236}">
              <a16:creationId xmlns:a16="http://schemas.microsoft.com/office/drawing/2014/main" id="{00000000-0008-0000-0400-00004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72</xdr:row>
      <xdr:rowOff>7620</xdr:rowOff>
    </xdr:from>
    <xdr:to>
      <xdr:col>8</xdr:col>
      <xdr:colOff>106680</xdr:colOff>
      <xdr:row>72</xdr:row>
      <xdr:rowOff>144780</xdr:rowOff>
    </xdr:to>
    <xdr:sp macro="" textlink="">
      <xdr:nvSpPr>
        <xdr:cNvPr id="12353" name="Drop Down 65" hidden="1">
          <a:extLst>
            <a:ext uri="{63B3BB69-23CF-44E3-9099-C40C66FF867C}">
              <a14:compatExt xmlns:a14="http://schemas.microsoft.com/office/drawing/2010/main" spid="_x0000_s12353"/>
            </a:ext>
            <a:ext uri="{FF2B5EF4-FFF2-40B4-BE49-F238E27FC236}">
              <a16:creationId xmlns:a16="http://schemas.microsoft.com/office/drawing/2014/main" id="{00000000-0008-0000-0400-00004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73</xdr:row>
      <xdr:rowOff>7620</xdr:rowOff>
    </xdr:from>
    <xdr:to>
      <xdr:col>8</xdr:col>
      <xdr:colOff>106680</xdr:colOff>
      <xdr:row>73</xdr:row>
      <xdr:rowOff>144780</xdr:rowOff>
    </xdr:to>
    <xdr:sp macro="" textlink="">
      <xdr:nvSpPr>
        <xdr:cNvPr id="12354" name="Drop Down 66" hidden="1">
          <a:extLst>
            <a:ext uri="{63B3BB69-23CF-44E3-9099-C40C66FF867C}">
              <a14:compatExt xmlns:a14="http://schemas.microsoft.com/office/drawing/2010/main" spid="_x0000_s12354"/>
            </a:ext>
            <a:ext uri="{FF2B5EF4-FFF2-40B4-BE49-F238E27FC236}">
              <a16:creationId xmlns:a16="http://schemas.microsoft.com/office/drawing/2014/main" id="{00000000-0008-0000-0400-00004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74</xdr:row>
      <xdr:rowOff>7620</xdr:rowOff>
    </xdr:from>
    <xdr:to>
      <xdr:col>8</xdr:col>
      <xdr:colOff>106680</xdr:colOff>
      <xdr:row>74</xdr:row>
      <xdr:rowOff>144780</xdr:rowOff>
    </xdr:to>
    <xdr:sp macro="" textlink="">
      <xdr:nvSpPr>
        <xdr:cNvPr id="12355" name="Drop Down 67" hidden="1">
          <a:extLst>
            <a:ext uri="{63B3BB69-23CF-44E3-9099-C40C66FF867C}">
              <a14:compatExt xmlns:a14="http://schemas.microsoft.com/office/drawing/2010/main" spid="_x0000_s12355"/>
            </a:ext>
            <a:ext uri="{FF2B5EF4-FFF2-40B4-BE49-F238E27FC236}">
              <a16:creationId xmlns:a16="http://schemas.microsoft.com/office/drawing/2014/main" id="{00000000-0008-0000-0400-00004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75</xdr:row>
      <xdr:rowOff>7620</xdr:rowOff>
    </xdr:from>
    <xdr:to>
      <xdr:col>8</xdr:col>
      <xdr:colOff>106680</xdr:colOff>
      <xdr:row>75</xdr:row>
      <xdr:rowOff>144780</xdr:rowOff>
    </xdr:to>
    <xdr:sp macro="" textlink="">
      <xdr:nvSpPr>
        <xdr:cNvPr id="12356" name="Drop Down 68" hidden="1">
          <a:extLst>
            <a:ext uri="{63B3BB69-23CF-44E3-9099-C40C66FF867C}">
              <a14:compatExt xmlns:a14="http://schemas.microsoft.com/office/drawing/2010/main" spid="_x0000_s12356"/>
            </a:ext>
            <a:ext uri="{FF2B5EF4-FFF2-40B4-BE49-F238E27FC236}">
              <a16:creationId xmlns:a16="http://schemas.microsoft.com/office/drawing/2014/main" id="{00000000-0008-0000-0400-00004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76</xdr:row>
      <xdr:rowOff>7620</xdr:rowOff>
    </xdr:from>
    <xdr:to>
      <xdr:col>8</xdr:col>
      <xdr:colOff>106680</xdr:colOff>
      <xdr:row>76</xdr:row>
      <xdr:rowOff>144780</xdr:rowOff>
    </xdr:to>
    <xdr:sp macro="" textlink="">
      <xdr:nvSpPr>
        <xdr:cNvPr id="12357" name="Drop Down 69" hidden="1">
          <a:extLst>
            <a:ext uri="{63B3BB69-23CF-44E3-9099-C40C66FF867C}">
              <a14:compatExt xmlns:a14="http://schemas.microsoft.com/office/drawing/2010/main" spid="_x0000_s12357"/>
            </a:ext>
            <a:ext uri="{FF2B5EF4-FFF2-40B4-BE49-F238E27FC236}">
              <a16:creationId xmlns:a16="http://schemas.microsoft.com/office/drawing/2014/main" id="{00000000-0008-0000-0400-00004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77</xdr:row>
      <xdr:rowOff>7620</xdr:rowOff>
    </xdr:from>
    <xdr:to>
      <xdr:col>8</xdr:col>
      <xdr:colOff>106680</xdr:colOff>
      <xdr:row>77</xdr:row>
      <xdr:rowOff>144780</xdr:rowOff>
    </xdr:to>
    <xdr:sp macro="" textlink="">
      <xdr:nvSpPr>
        <xdr:cNvPr id="12358" name="Drop Down 70" hidden="1">
          <a:extLst>
            <a:ext uri="{63B3BB69-23CF-44E3-9099-C40C66FF867C}">
              <a14:compatExt xmlns:a14="http://schemas.microsoft.com/office/drawing/2010/main" spid="_x0000_s12358"/>
            </a:ext>
            <a:ext uri="{FF2B5EF4-FFF2-40B4-BE49-F238E27FC236}">
              <a16:creationId xmlns:a16="http://schemas.microsoft.com/office/drawing/2014/main" id="{00000000-0008-0000-0400-00004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78</xdr:row>
      <xdr:rowOff>7620</xdr:rowOff>
    </xdr:from>
    <xdr:to>
      <xdr:col>8</xdr:col>
      <xdr:colOff>106680</xdr:colOff>
      <xdr:row>78</xdr:row>
      <xdr:rowOff>144780</xdr:rowOff>
    </xdr:to>
    <xdr:sp macro="" textlink="">
      <xdr:nvSpPr>
        <xdr:cNvPr id="12359" name="Drop Down 71" hidden="1">
          <a:extLst>
            <a:ext uri="{63B3BB69-23CF-44E3-9099-C40C66FF867C}">
              <a14:compatExt xmlns:a14="http://schemas.microsoft.com/office/drawing/2010/main" spid="_x0000_s12359"/>
            </a:ext>
            <a:ext uri="{FF2B5EF4-FFF2-40B4-BE49-F238E27FC236}">
              <a16:creationId xmlns:a16="http://schemas.microsoft.com/office/drawing/2014/main" id="{00000000-0008-0000-0400-00004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79</xdr:row>
      <xdr:rowOff>7620</xdr:rowOff>
    </xdr:from>
    <xdr:to>
      <xdr:col>8</xdr:col>
      <xdr:colOff>106680</xdr:colOff>
      <xdr:row>79</xdr:row>
      <xdr:rowOff>144780</xdr:rowOff>
    </xdr:to>
    <xdr:sp macro="" textlink="">
      <xdr:nvSpPr>
        <xdr:cNvPr id="12360" name="Drop Down 72" hidden="1">
          <a:extLst>
            <a:ext uri="{63B3BB69-23CF-44E3-9099-C40C66FF867C}">
              <a14:compatExt xmlns:a14="http://schemas.microsoft.com/office/drawing/2010/main" spid="_x0000_s12360"/>
            </a:ext>
            <a:ext uri="{FF2B5EF4-FFF2-40B4-BE49-F238E27FC236}">
              <a16:creationId xmlns:a16="http://schemas.microsoft.com/office/drawing/2014/main" id="{00000000-0008-0000-0400-00004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80</xdr:row>
      <xdr:rowOff>7620</xdr:rowOff>
    </xdr:from>
    <xdr:to>
      <xdr:col>8</xdr:col>
      <xdr:colOff>106680</xdr:colOff>
      <xdr:row>80</xdr:row>
      <xdr:rowOff>144780</xdr:rowOff>
    </xdr:to>
    <xdr:sp macro="" textlink="">
      <xdr:nvSpPr>
        <xdr:cNvPr id="12361" name="Drop Down 73" hidden="1">
          <a:extLst>
            <a:ext uri="{63B3BB69-23CF-44E3-9099-C40C66FF867C}">
              <a14:compatExt xmlns:a14="http://schemas.microsoft.com/office/drawing/2010/main" spid="_x0000_s12361"/>
            </a:ext>
            <a:ext uri="{FF2B5EF4-FFF2-40B4-BE49-F238E27FC236}">
              <a16:creationId xmlns:a16="http://schemas.microsoft.com/office/drawing/2014/main" id="{00000000-0008-0000-0400-00004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81</xdr:row>
      <xdr:rowOff>7620</xdr:rowOff>
    </xdr:from>
    <xdr:to>
      <xdr:col>8</xdr:col>
      <xdr:colOff>106680</xdr:colOff>
      <xdr:row>81</xdr:row>
      <xdr:rowOff>144780</xdr:rowOff>
    </xdr:to>
    <xdr:sp macro="" textlink="">
      <xdr:nvSpPr>
        <xdr:cNvPr id="12362" name="Drop Down 74" hidden="1">
          <a:extLst>
            <a:ext uri="{63B3BB69-23CF-44E3-9099-C40C66FF867C}">
              <a14:compatExt xmlns:a14="http://schemas.microsoft.com/office/drawing/2010/main" spid="_x0000_s12362"/>
            </a:ext>
            <a:ext uri="{FF2B5EF4-FFF2-40B4-BE49-F238E27FC236}">
              <a16:creationId xmlns:a16="http://schemas.microsoft.com/office/drawing/2014/main" id="{00000000-0008-0000-0400-00004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82</xdr:row>
      <xdr:rowOff>7620</xdr:rowOff>
    </xdr:from>
    <xdr:to>
      <xdr:col>8</xdr:col>
      <xdr:colOff>106680</xdr:colOff>
      <xdr:row>82</xdr:row>
      <xdr:rowOff>144780</xdr:rowOff>
    </xdr:to>
    <xdr:sp macro="" textlink="">
      <xdr:nvSpPr>
        <xdr:cNvPr id="12363" name="Drop Down 75" hidden="1">
          <a:extLst>
            <a:ext uri="{63B3BB69-23CF-44E3-9099-C40C66FF867C}">
              <a14:compatExt xmlns:a14="http://schemas.microsoft.com/office/drawing/2010/main" spid="_x0000_s12363"/>
            </a:ext>
            <a:ext uri="{FF2B5EF4-FFF2-40B4-BE49-F238E27FC236}">
              <a16:creationId xmlns:a16="http://schemas.microsoft.com/office/drawing/2014/main" id="{00000000-0008-0000-0400-00004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83</xdr:row>
      <xdr:rowOff>7620</xdr:rowOff>
    </xdr:from>
    <xdr:to>
      <xdr:col>8</xdr:col>
      <xdr:colOff>106680</xdr:colOff>
      <xdr:row>83</xdr:row>
      <xdr:rowOff>144780</xdr:rowOff>
    </xdr:to>
    <xdr:sp macro="" textlink="">
      <xdr:nvSpPr>
        <xdr:cNvPr id="12364" name="Drop Down 76" hidden="1">
          <a:extLst>
            <a:ext uri="{63B3BB69-23CF-44E3-9099-C40C66FF867C}">
              <a14:compatExt xmlns:a14="http://schemas.microsoft.com/office/drawing/2010/main" spid="_x0000_s12364"/>
            </a:ext>
            <a:ext uri="{FF2B5EF4-FFF2-40B4-BE49-F238E27FC236}">
              <a16:creationId xmlns:a16="http://schemas.microsoft.com/office/drawing/2014/main" id="{00000000-0008-0000-0400-00004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84</xdr:row>
      <xdr:rowOff>7620</xdr:rowOff>
    </xdr:from>
    <xdr:to>
      <xdr:col>8</xdr:col>
      <xdr:colOff>106680</xdr:colOff>
      <xdr:row>84</xdr:row>
      <xdr:rowOff>144780</xdr:rowOff>
    </xdr:to>
    <xdr:sp macro="" textlink="">
      <xdr:nvSpPr>
        <xdr:cNvPr id="12365" name="Drop Down 77" hidden="1">
          <a:extLst>
            <a:ext uri="{63B3BB69-23CF-44E3-9099-C40C66FF867C}">
              <a14:compatExt xmlns:a14="http://schemas.microsoft.com/office/drawing/2010/main" spid="_x0000_s12365"/>
            </a:ext>
            <a:ext uri="{FF2B5EF4-FFF2-40B4-BE49-F238E27FC236}">
              <a16:creationId xmlns:a16="http://schemas.microsoft.com/office/drawing/2014/main" id="{00000000-0008-0000-0400-00004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85</xdr:row>
      <xdr:rowOff>7620</xdr:rowOff>
    </xdr:from>
    <xdr:to>
      <xdr:col>8</xdr:col>
      <xdr:colOff>106680</xdr:colOff>
      <xdr:row>85</xdr:row>
      <xdr:rowOff>144780</xdr:rowOff>
    </xdr:to>
    <xdr:sp macro="" textlink="">
      <xdr:nvSpPr>
        <xdr:cNvPr id="12366" name="Drop Down 78" hidden="1">
          <a:extLst>
            <a:ext uri="{63B3BB69-23CF-44E3-9099-C40C66FF867C}">
              <a14:compatExt xmlns:a14="http://schemas.microsoft.com/office/drawing/2010/main" spid="_x0000_s12366"/>
            </a:ext>
            <a:ext uri="{FF2B5EF4-FFF2-40B4-BE49-F238E27FC236}">
              <a16:creationId xmlns:a16="http://schemas.microsoft.com/office/drawing/2014/main" id="{00000000-0008-0000-0400-00004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86</xdr:row>
      <xdr:rowOff>7620</xdr:rowOff>
    </xdr:from>
    <xdr:to>
      <xdr:col>8</xdr:col>
      <xdr:colOff>106680</xdr:colOff>
      <xdr:row>86</xdr:row>
      <xdr:rowOff>144780</xdr:rowOff>
    </xdr:to>
    <xdr:sp macro="" textlink="">
      <xdr:nvSpPr>
        <xdr:cNvPr id="12367" name="Drop Down 79" hidden="1">
          <a:extLst>
            <a:ext uri="{63B3BB69-23CF-44E3-9099-C40C66FF867C}">
              <a14:compatExt xmlns:a14="http://schemas.microsoft.com/office/drawing/2010/main" spid="_x0000_s12367"/>
            </a:ext>
            <a:ext uri="{FF2B5EF4-FFF2-40B4-BE49-F238E27FC236}">
              <a16:creationId xmlns:a16="http://schemas.microsoft.com/office/drawing/2014/main" id="{00000000-0008-0000-0400-00004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179</xdr:row>
      <xdr:rowOff>7620</xdr:rowOff>
    </xdr:from>
    <xdr:to>
      <xdr:col>8</xdr:col>
      <xdr:colOff>106680</xdr:colOff>
      <xdr:row>179</xdr:row>
      <xdr:rowOff>152400</xdr:rowOff>
    </xdr:to>
    <xdr:sp macro="" textlink="">
      <xdr:nvSpPr>
        <xdr:cNvPr id="12368" name="Drop Down 80" hidden="1">
          <a:extLst>
            <a:ext uri="{63B3BB69-23CF-44E3-9099-C40C66FF867C}">
              <a14:compatExt xmlns:a14="http://schemas.microsoft.com/office/drawing/2010/main" spid="_x0000_s12368"/>
            </a:ext>
            <a:ext uri="{FF2B5EF4-FFF2-40B4-BE49-F238E27FC236}">
              <a16:creationId xmlns:a16="http://schemas.microsoft.com/office/drawing/2014/main" id="{00000000-0008-0000-0400-00005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180</xdr:row>
      <xdr:rowOff>7620</xdr:rowOff>
    </xdr:from>
    <xdr:to>
      <xdr:col>8</xdr:col>
      <xdr:colOff>106680</xdr:colOff>
      <xdr:row>180</xdr:row>
      <xdr:rowOff>152400</xdr:rowOff>
    </xdr:to>
    <xdr:sp macro="" textlink="">
      <xdr:nvSpPr>
        <xdr:cNvPr id="12369" name="Drop Down 81" hidden="1">
          <a:extLst>
            <a:ext uri="{63B3BB69-23CF-44E3-9099-C40C66FF867C}">
              <a14:compatExt xmlns:a14="http://schemas.microsoft.com/office/drawing/2010/main" spid="_x0000_s12369"/>
            </a:ext>
            <a:ext uri="{FF2B5EF4-FFF2-40B4-BE49-F238E27FC236}">
              <a16:creationId xmlns:a16="http://schemas.microsoft.com/office/drawing/2014/main" id="{00000000-0008-0000-0400-00005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181</xdr:row>
      <xdr:rowOff>7620</xdr:rowOff>
    </xdr:from>
    <xdr:to>
      <xdr:col>8</xdr:col>
      <xdr:colOff>106680</xdr:colOff>
      <xdr:row>181</xdr:row>
      <xdr:rowOff>152400</xdr:rowOff>
    </xdr:to>
    <xdr:sp macro="" textlink="">
      <xdr:nvSpPr>
        <xdr:cNvPr id="12370" name="Drop Down 82" hidden="1">
          <a:extLst>
            <a:ext uri="{63B3BB69-23CF-44E3-9099-C40C66FF867C}">
              <a14:compatExt xmlns:a14="http://schemas.microsoft.com/office/drawing/2010/main" spid="_x0000_s12370"/>
            </a:ext>
            <a:ext uri="{FF2B5EF4-FFF2-40B4-BE49-F238E27FC236}">
              <a16:creationId xmlns:a16="http://schemas.microsoft.com/office/drawing/2014/main" id="{00000000-0008-0000-0400-00005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182</xdr:row>
      <xdr:rowOff>7620</xdr:rowOff>
    </xdr:from>
    <xdr:to>
      <xdr:col>8</xdr:col>
      <xdr:colOff>106680</xdr:colOff>
      <xdr:row>182</xdr:row>
      <xdr:rowOff>152400</xdr:rowOff>
    </xdr:to>
    <xdr:sp macro="" textlink="">
      <xdr:nvSpPr>
        <xdr:cNvPr id="12371" name="Drop Down 83" hidden="1">
          <a:extLst>
            <a:ext uri="{63B3BB69-23CF-44E3-9099-C40C66FF867C}">
              <a14:compatExt xmlns:a14="http://schemas.microsoft.com/office/drawing/2010/main" spid="_x0000_s12371"/>
            </a:ext>
            <a:ext uri="{FF2B5EF4-FFF2-40B4-BE49-F238E27FC236}">
              <a16:creationId xmlns:a16="http://schemas.microsoft.com/office/drawing/2014/main" id="{00000000-0008-0000-0400-00005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183</xdr:row>
      <xdr:rowOff>7620</xdr:rowOff>
    </xdr:from>
    <xdr:to>
      <xdr:col>8</xdr:col>
      <xdr:colOff>106680</xdr:colOff>
      <xdr:row>183</xdr:row>
      <xdr:rowOff>152400</xdr:rowOff>
    </xdr:to>
    <xdr:sp macro="" textlink="">
      <xdr:nvSpPr>
        <xdr:cNvPr id="12372" name="Drop Down 84" hidden="1">
          <a:extLst>
            <a:ext uri="{63B3BB69-23CF-44E3-9099-C40C66FF867C}">
              <a14:compatExt xmlns:a14="http://schemas.microsoft.com/office/drawing/2010/main" spid="_x0000_s12372"/>
            </a:ext>
            <a:ext uri="{FF2B5EF4-FFF2-40B4-BE49-F238E27FC236}">
              <a16:creationId xmlns:a16="http://schemas.microsoft.com/office/drawing/2014/main" id="{00000000-0008-0000-0400-00005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184</xdr:row>
      <xdr:rowOff>7620</xdr:rowOff>
    </xdr:from>
    <xdr:to>
      <xdr:col>8</xdr:col>
      <xdr:colOff>106680</xdr:colOff>
      <xdr:row>184</xdr:row>
      <xdr:rowOff>152400</xdr:rowOff>
    </xdr:to>
    <xdr:sp macro="" textlink="">
      <xdr:nvSpPr>
        <xdr:cNvPr id="12373" name="Drop Down 85" hidden="1">
          <a:extLst>
            <a:ext uri="{63B3BB69-23CF-44E3-9099-C40C66FF867C}">
              <a14:compatExt xmlns:a14="http://schemas.microsoft.com/office/drawing/2010/main" spid="_x0000_s12373"/>
            </a:ext>
            <a:ext uri="{FF2B5EF4-FFF2-40B4-BE49-F238E27FC236}">
              <a16:creationId xmlns:a16="http://schemas.microsoft.com/office/drawing/2014/main" id="{00000000-0008-0000-0400-00005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185</xdr:row>
      <xdr:rowOff>7620</xdr:rowOff>
    </xdr:from>
    <xdr:to>
      <xdr:col>8</xdr:col>
      <xdr:colOff>106680</xdr:colOff>
      <xdr:row>185</xdr:row>
      <xdr:rowOff>152400</xdr:rowOff>
    </xdr:to>
    <xdr:sp macro="" textlink="">
      <xdr:nvSpPr>
        <xdr:cNvPr id="12374" name="Drop Down 86" hidden="1">
          <a:extLst>
            <a:ext uri="{63B3BB69-23CF-44E3-9099-C40C66FF867C}">
              <a14:compatExt xmlns:a14="http://schemas.microsoft.com/office/drawing/2010/main" spid="_x0000_s12374"/>
            </a:ext>
            <a:ext uri="{FF2B5EF4-FFF2-40B4-BE49-F238E27FC236}">
              <a16:creationId xmlns:a16="http://schemas.microsoft.com/office/drawing/2014/main" id="{00000000-0008-0000-0400-00005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186</xdr:row>
      <xdr:rowOff>7620</xdr:rowOff>
    </xdr:from>
    <xdr:to>
      <xdr:col>8</xdr:col>
      <xdr:colOff>106680</xdr:colOff>
      <xdr:row>186</xdr:row>
      <xdr:rowOff>152400</xdr:rowOff>
    </xdr:to>
    <xdr:sp macro="" textlink="">
      <xdr:nvSpPr>
        <xdr:cNvPr id="12375" name="Drop Down 87" hidden="1">
          <a:extLst>
            <a:ext uri="{63B3BB69-23CF-44E3-9099-C40C66FF867C}">
              <a14:compatExt xmlns:a14="http://schemas.microsoft.com/office/drawing/2010/main" spid="_x0000_s12375"/>
            </a:ext>
            <a:ext uri="{FF2B5EF4-FFF2-40B4-BE49-F238E27FC236}">
              <a16:creationId xmlns:a16="http://schemas.microsoft.com/office/drawing/2014/main" id="{00000000-0008-0000-0400-00005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187</xdr:row>
      <xdr:rowOff>7620</xdr:rowOff>
    </xdr:from>
    <xdr:to>
      <xdr:col>8</xdr:col>
      <xdr:colOff>106680</xdr:colOff>
      <xdr:row>187</xdr:row>
      <xdr:rowOff>152400</xdr:rowOff>
    </xdr:to>
    <xdr:sp macro="" textlink="">
      <xdr:nvSpPr>
        <xdr:cNvPr id="12376" name="Drop Down 88" hidden="1">
          <a:extLst>
            <a:ext uri="{63B3BB69-23CF-44E3-9099-C40C66FF867C}">
              <a14:compatExt xmlns:a14="http://schemas.microsoft.com/office/drawing/2010/main" spid="_x0000_s12376"/>
            </a:ext>
            <a:ext uri="{FF2B5EF4-FFF2-40B4-BE49-F238E27FC236}">
              <a16:creationId xmlns:a16="http://schemas.microsoft.com/office/drawing/2014/main" id="{00000000-0008-0000-0400-00005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188</xdr:row>
      <xdr:rowOff>7620</xdr:rowOff>
    </xdr:from>
    <xdr:to>
      <xdr:col>8</xdr:col>
      <xdr:colOff>106680</xdr:colOff>
      <xdr:row>188</xdr:row>
      <xdr:rowOff>152400</xdr:rowOff>
    </xdr:to>
    <xdr:sp macro="" textlink="">
      <xdr:nvSpPr>
        <xdr:cNvPr id="12377" name="Drop Down 89" hidden="1">
          <a:extLst>
            <a:ext uri="{63B3BB69-23CF-44E3-9099-C40C66FF867C}">
              <a14:compatExt xmlns:a14="http://schemas.microsoft.com/office/drawing/2010/main" spid="_x0000_s12377"/>
            </a:ext>
            <a:ext uri="{FF2B5EF4-FFF2-40B4-BE49-F238E27FC236}">
              <a16:creationId xmlns:a16="http://schemas.microsoft.com/office/drawing/2014/main" id="{00000000-0008-0000-0400-00005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189</xdr:row>
      <xdr:rowOff>7620</xdr:rowOff>
    </xdr:from>
    <xdr:to>
      <xdr:col>8</xdr:col>
      <xdr:colOff>106680</xdr:colOff>
      <xdr:row>189</xdr:row>
      <xdr:rowOff>152400</xdr:rowOff>
    </xdr:to>
    <xdr:sp macro="" textlink="">
      <xdr:nvSpPr>
        <xdr:cNvPr id="12378" name="Drop Down 90" hidden="1">
          <a:extLst>
            <a:ext uri="{63B3BB69-23CF-44E3-9099-C40C66FF867C}">
              <a14:compatExt xmlns:a14="http://schemas.microsoft.com/office/drawing/2010/main" spid="_x0000_s12378"/>
            </a:ext>
            <a:ext uri="{FF2B5EF4-FFF2-40B4-BE49-F238E27FC236}">
              <a16:creationId xmlns:a16="http://schemas.microsoft.com/office/drawing/2014/main" id="{00000000-0008-0000-0400-00005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190</xdr:row>
      <xdr:rowOff>7620</xdr:rowOff>
    </xdr:from>
    <xdr:to>
      <xdr:col>8</xdr:col>
      <xdr:colOff>106680</xdr:colOff>
      <xdr:row>190</xdr:row>
      <xdr:rowOff>152400</xdr:rowOff>
    </xdr:to>
    <xdr:sp macro="" textlink="">
      <xdr:nvSpPr>
        <xdr:cNvPr id="12379" name="Drop Down 91" hidden="1">
          <a:extLst>
            <a:ext uri="{63B3BB69-23CF-44E3-9099-C40C66FF867C}">
              <a14:compatExt xmlns:a14="http://schemas.microsoft.com/office/drawing/2010/main" spid="_x0000_s12379"/>
            </a:ext>
            <a:ext uri="{FF2B5EF4-FFF2-40B4-BE49-F238E27FC236}">
              <a16:creationId xmlns:a16="http://schemas.microsoft.com/office/drawing/2014/main" id="{00000000-0008-0000-0400-00005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191</xdr:row>
      <xdr:rowOff>7620</xdr:rowOff>
    </xdr:from>
    <xdr:to>
      <xdr:col>8</xdr:col>
      <xdr:colOff>106680</xdr:colOff>
      <xdr:row>191</xdr:row>
      <xdr:rowOff>152400</xdr:rowOff>
    </xdr:to>
    <xdr:sp macro="" textlink="">
      <xdr:nvSpPr>
        <xdr:cNvPr id="12380" name="Drop Down 92" hidden="1">
          <a:extLst>
            <a:ext uri="{63B3BB69-23CF-44E3-9099-C40C66FF867C}">
              <a14:compatExt xmlns:a14="http://schemas.microsoft.com/office/drawing/2010/main" spid="_x0000_s12380"/>
            </a:ext>
            <a:ext uri="{FF2B5EF4-FFF2-40B4-BE49-F238E27FC236}">
              <a16:creationId xmlns:a16="http://schemas.microsoft.com/office/drawing/2014/main" id="{00000000-0008-0000-0400-00005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192</xdr:row>
      <xdr:rowOff>7620</xdr:rowOff>
    </xdr:from>
    <xdr:to>
      <xdr:col>8</xdr:col>
      <xdr:colOff>106680</xdr:colOff>
      <xdr:row>192</xdr:row>
      <xdr:rowOff>152400</xdr:rowOff>
    </xdr:to>
    <xdr:sp macro="" textlink="">
      <xdr:nvSpPr>
        <xdr:cNvPr id="12381" name="Drop Down 93" hidden="1">
          <a:extLst>
            <a:ext uri="{63B3BB69-23CF-44E3-9099-C40C66FF867C}">
              <a14:compatExt xmlns:a14="http://schemas.microsoft.com/office/drawing/2010/main" spid="_x0000_s12381"/>
            </a:ext>
            <a:ext uri="{FF2B5EF4-FFF2-40B4-BE49-F238E27FC236}">
              <a16:creationId xmlns:a16="http://schemas.microsoft.com/office/drawing/2014/main" id="{00000000-0008-0000-0400-00005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193</xdr:row>
      <xdr:rowOff>7620</xdr:rowOff>
    </xdr:from>
    <xdr:to>
      <xdr:col>8</xdr:col>
      <xdr:colOff>106680</xdr:colOff>
      <xdr:row>193</xdr:row>
      <xdr:rowOff>152400</xdr:rowOff>
    </xdr:to>
    <xdr:sp macro="" textlink="">
      <xdr:nvSpPr>
        <xdr:cNvPr id="12382" name="Drop Down 94" hidden="1">
          <a:extLst>
            <a:ext uri="{63B3BB69-23CF-44E3-9099-C40C66FF867C}">
              <a14:compatExt xmlns:a14="http://schemas.microsoft.com/office/drawing/2010/main" spid="_x0000_s12382"/>
            </a:ext>
            <a:ext uri="{FF2B5EF4-FFF2-40B4-BE49-F238E27FC236}">
              <a16:creationId xmlns:a16="http://schemas.microsoft.com/office/drawing/2014/main" id="{00000000-0008-0000-0400-00005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194</xdr:row>
      <xdr:rowOff>7620</xdr:rowOff>
    </xdr:from>
    <xdr:to>
      <xdr:col>8</xdr:col>
      <xdr:colOff>106680</xdr:colOff>
      <xdr:row>194</xdr:row>
      <xdr:rowOff>152400</xdr:rowOff>
    </xdr:to>
    <xdr:sp macro="" textlink="">
      <xdr:nvSpPr>
        <xdr:cNvPr id="12383" name="Drop Down 95" hidden="1">
          <a:extLst>
            <a:ext uri="{63B3BB69-23CF-44E3-9099-C40C66FF867C}">
              <a14:compatExt xmlns:a14="http://schemas.microsoft.com/office/drawing/2010/main" spid="_x0000_s12383"/>
            </a:ext>
            <a:ext uri="{FF2B5EF4-FFF2-40B4-BE49-F238E27FC236}">
              <a16:creationId xmlns:a16="http://schemas.microsoft.com/office/drawing/2014/main" id="{00000000-0008-0000-0400-00005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195</xdr:row>
      <xdr:rowOff>7620</xdr:rowOff>
    </xdr:from>
    <xdr:to>
      <xdr:col>8</xdr:col>
      <xdr:colOff>106680</xdr:colOff>
      <xdr:row>195</xdr:row>
      <xdr:rowOff>152400</xdr:rowOff>
    </xdr:to>
    <xdr:sp macro="" textlink="">
      <xdr:nvSpPr>
        <xdr:cNvPr id="12384" name="Drop Down 96" hidden="1">
          <a:extLst>
            <a:ext uri="{63B3BB69-23CF-44E3-9099-C40C66FF867C}">
              <a14:compatExt xmlns:a14="http://schemas.microsoft.com/office/drawing/2010/main" spid="_x0000_s12384"/>
            </a:ext>
            <a:ext uri="{FF2B5EF4-FFF2-40B4-BE49-F238E27FC236}">
              <a16:creationId xmlns:a16="http://schemas.microsoft.com/office/drawing/2014/main" id="{00000000-0008-0000-0400-00006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196</xdr:row>
      <xdr:rowOff>7620</xdr:rowOff>
    </xdr:from>
    <xdr:to>
      <xdr:col>8</xdr:col>
      <xdr:colOff>106680</xdr:colOff>
      <xdr:row>196</xdr:row>
      <xdr:rowOff>152400</xdr:rowOff>
    </xdr:to>
    <xdr:sp macro="" textlink="">
      <xdr:nvSpPr>
        <xdr:cNvPr id="12385" name="Drop Down 97" hidden="1">
          <a:extLst>
            <a:ext uri="{63B3BB69-23CF-44E3-9099-C40C66FF867C}">
              <a14:compatExt xmlns:a14="http://schemas.microsoft.com/office/drawing/2010/main" spid="_x0000_s12385"/>
            </a:ext>
            <a:ext uri="{FF2B5EF4-FFF2-40B4-BE49-F238E27FC236}">
              <a16:creationId xmlns:a16="http://schemas.microsoft.com/office/drawing/2014/main" id="{00000000-0008-0000-0400-00006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197</xdr:row>
      <xdr:rowOff>7620</xdr:rowOff>
    </xdr:from>
    <xdr:to>
      <xdr:col>8</xdr:col>
      <xdr:colOff>106680</xdr:colOff>
      <xdr:row>197</xdr:row>
      <xdr:rowOff>152400</xdr:rowOff>
    </xdr:to>
    <xdr:sp macro="" textlink="">
      <xdr:nvSpPr>
        <xdr:cNvPr id="12386" name="Drop Down 98" hidden="1">
          <a:extLst>
            <a:ext uri="{63B3BB69-23CF-44E3-9099-C40C66FF867C}">
              <a14:compatExt xmlns:a14="http://schemas.microsoft.com/office/drawing/2010/main" spid="_x0000_s12386"/>
            </a:ext>
            <a:ext uri="{FF2B5EF4-FFF2-40B4-BE49-F238E27FC236}">
              <a16:creationId xmlns:a16="http://schemas.microsoft.com/office/drawing/2014/main" id="{00000000-0008-0000-0400-00006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198</xdr:row>
      <xdr:rowOff>7620</xdr:rowOff>
    </xdr:from>
    <xdr:to>
      <xdr:col>8</xdr:col>
      <xdr:colOff>106680</xdr:colOff>
      <xdr:row>198</xdr:row>
      <xdr:rowOff>152400</xdr:rowOff>
    </xdr:to>
    <xdr:sp macro="" textlink="">
      <xdr:nvSpPr>
        <xdr:cNvPr id="12387" name="Drop Down 99" hidden="1">
          <a:extLst>
            <a:ext uri="{63B3BB69-23CF-44E3-9099-C40C66FF867C}">
              <a14:compatExt xmlns:a14="http://schemas.microsoft.com/office/drawing/2010/main" spid="_x0000_s12387"/>
            </a:ext>
            <a:ext uri="{FF2B5EF4-FFF2-40B4-BE49-F238E27FC236}">
              <a16:creationId xmlns:a16="http://schemas.microsoft.com/office/drawing/2014/main" id="{00000000-0008-0000-0400-00006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199</xdr:row>
      <xdr:rowOff>7620</xdr:rowOff>
    </xdr:from>
    <xdr:to>
      <xdr:col>8</xdr:col>
      <xdr:colOff>106680</xdr:colOff>
      <xdr:row>199</xdr:row>
      <xdr:rowOff>152400</xdr:rowOff>
    </xdr:to>
    <xdr:sp macro="" textlink="">
      <xdr:nvSpPr>
        <xdr:cNvPr id="12388" name="Drop Down 100" hidden="1">
          <a:extLst>
            <a:ext uri="{63B3BB69-23CF-44E3-9099-C40C66FF867C}">
              <a14:compatExt xmlns:a14="http://schemas.microsoft.com/office/drawing/2010/main" spid="_x0000_s12388"/>
            </a:ext>
            <a:ext uri="{FF2B5EF4-FFF2-40B4-BE49-F238E27FC236}">
              <a16:creationId xmlns:a16="http://schemas.microsoft.com/office/drawing/2014/main" id="{00000000-0008-0000-0400-00006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200</xdr:row>
      <xdr:rowOff>7620</xdr:rowOff>
    </xdr:from>
    <xdr:to>
      <xdr:col>8</xdr:col>
      <xdr:colOff>106680</xdr:colOff>
      <xdr:row>200</xdr:row>
      <xdr:rowOff>152400</xdr:rowOff>
    </xdr:to>
    <xdr:sp macro="" textlink="">
      <xdr:nvSpPr>
        <xdr:cNvPr id="12389" name="Drop Down 101" hidden="1">
          <a:extLst>
            <a:ext uri="{63B3BB69-23CF-44E3-9099-C40C66FF867C}">
              <a14:compatExt xmlns:a14="http://schemas.microsoft.com/office/drawing/2010/main" spid="_x0000_s12389"/>
            </a:ext>
            <a:ext uri="{FF2B5EF4-FFF2-40B4-BE49-F238E27FC236}">
              <a16:creationId xmlns:a16="http://schemas.microsoft.com/office/drawing/2014/main" id="{00000000-0008-0000-0400-00006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201</xdr:row>
      <xdr:rowOff>7620</xdr:rowOff>
    </xdr:from>
    <xdr:to>
      <xdr:col>8</xdr:col>
      <xdr:colOff>106680</xdr:colOff>
      <xdr:row>201</xdr:row>
      <xdr:rowOff>152400</xdr:rowOff>
    </xdr:to>
    <xdr:sp macro="" textlink="">
      <xdr:nvSpPr>
        <xdr:cNvPr id="12390" name="Drop Down 102" hidden="1">
          <a:extLst>
            <a:ext uri="{63B3BB69-23CF-44E3-9099-C40C66FF867C}">
              <a14:compatExt xmlns:a14="http://schemas.microsoft.com/office/drawing/2010/main" spid="_x0000_s12390"/>
            </a:ext>
            <a:ext uri="{FF2B5EF4-FFF2-40B4-BE49-F238E27FC236}">
              <a16:creationId xmlns:a16="http://schemas.microsoft.com/office/drawing/2014/main" id="{00000000-0008-0000-0400-00006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202</xdr:row>
      <xdr:rowOff>7620</xdr:rowOff>
    </xdr:from>
    <xdr:to>
      <xdr:col>8</xdr:col>
      <xdr:colOff>106680</xdr:colOff>
      <xdr:row>202</xdr:row>
      <xdr:rowOff>152400</xdr:rowOff>
    </xdr:to>
    <xdr:sp macro="" textlink="">
      <xdr:nvSpPr>
        <xdr:cNvPr id="12391" name="Drop Down 103" hidden="1">
          <a:extLst>
            <a:ext uri="{63B3BB69-23CF-44E3-9099-C40C66FF867C}">
              <a14:compatExt xmlns:a14="http://schemas.microsoft.com/office/drawing/2010/main" spid="_x0000_s12391"/>
            </a:ext>
            <a:ext uri="{FF2B5EF4-FFF2-40B4-BE49-F238E27FC236}">
              <a16:creationId xmlns:a16="http://schemas.microsoft.com/office/drawing/2014/main" id="{00000000-0008-0000-0400-00006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203</xdr:row>
      <xdr:rowOff>7620</xdr:rowOff>
    </xdr:from>
    <xdr:to>
      <xdr:col>8</xdr:col>
      <xdr:colOff>106680</xdr:colOff>
      <xdr:row>203</xdr:row>
      <xdr:rowOff>152400</xdr:rowOff>
    </xdr:to>
    <xdr:sp macro="" textlink="">
      <xdr:nvSpPr>
        <xdr:cNvPr id="12392" name="Drop Down 104" hidden="1">
          <a:extLst>
            <a:ext uri="{63B3BB69-23CF-44E3-9099-C40C66FF867C}">
              <a14:compatExt xmlns:a14="http://schemas.microsoft.com/office/drawing/2010/main" spid="_x0000_s12392"/>
            </a:ext>
            <a:ext uri="{FF2B5EF4-FFF2-40B4-BE49-F238E27FC236}">
              <a16:creationId xmlns:a16="http://schemas.microsoft.com/office/drawing/2014/main" id="{00000000-0008-0000-0400-00006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204</xdr:row>
      <xdr:rowOff>7620</xdr:rowOff>
    </xdr:from>
    <xdr:to>
      <xdr:col>8</xdr:col>
      <xdr:colOff>106680</xdr:colOff>
      <xdr:row>204</xdr:row>
      <xdr:rowOff>152400</xdr:rowOff>
    </xdr:to>
    <xdr:sp macro="" textlink="">
      <xdr:nvSpPr>
        <xdr:cNvPr id="12393" name="Drop Down 105" hidden="1">
          <a:extLst>
            <a:ext uri="{63B3BB69-23CF-44E3-9099-C40C66FF867C}">
              <a14:compatExt xmlns:a14="http://schemas.microsoft.com/office/drawing/2010/main" spid="_x0000_s12393"/>
            </a:ext>
            <a:ext uri="{FF2B5EF4-FFF2-40B4-BE49-F238E27FC236}">
              <a16:creationId xmlns:a16="http://schemas.microsoft.com/office/drawing/2014/main" id="{00000000-0008-0000-0400-00006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205</xdr:row>
      <xdr:rowOff>7620</xdr:rowOff>
    </xdr:from>
    <xdr:to>
      <xdr:col>8</xdr:col>
      <xdr:colOff>106680</xdr:colOff>
      <xdr:row>205</xdr:row>
      <xdr:rowOff>152400</xdr:rowOff>
    </xdr:to>
    <xdr:sp macro="" textlink="">
      <xdr:nvSpPr>
        <xdr:cNvPr id="12394" name="Drop Down 106" hidden="1">
          <a:extLst>
            <a:ext uri="{63B3BB69-23CF-44E3-9099-C40C66FF867C}">
              <a14:compatExt xmlns:a14="http://schemas.microsoft.com/office/drawing/2010/main" spid="_x0000_s12394"/>
            </a:ext>
            <a:ext uri="{FF2B5EF4-FFF2-40B4-BE49-F238E27FC236}">
              <a16:creationId xmlns:a16="http://schemas.microsoft.com/office/drawing/2014/main" id="{00000000-0008-0000-0400-00006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206</xdr:row>
      <xdr:rowOff>7620</xdr:rowOff>
    </xdr:from>
    <xdr:to>
      <xdr:col>8</xdr:col>
      <xdr:colOff>106680</xdr:colOff>
      <xdr:row>206</xdr:row>
      <xdr:rowOff>152400</xdr:rowOff>
    </xdr:to>
    <xdr:sp macro="" textlink="">
      <xdr:nvSpPr>
        <xdr:cNvPr id="12395" name="Drop Down 107" hidden="1">
          <a:extLst>
            <a:ext uri="{63B3BB69-23CF-44E3-9099-C40C66FF867C}">
              <a14:compatExt xmlns:a14="http://schemas.microsoft.com/office/drawing/2010/main" spid="_x0000_s12395"/>
            </a:ext>
            <a:ext uri="{FF2B5EF4-FFF2-40B4-BE49-F238E27FC236}">
              <a16:creationId xmlns:a16="http://schemas.microsoft.com/office/drawing/2014/main" id="{00000000-0008-0000-0400-00006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207</xdr:row>
      <xdr:rowOff>7620</xdr:rowOff>
    </xdr:from>
    <xdr:to>
      <xdr:col>8</xdr:col>
      <xdr:colOff>106680</xdr:colOff>
      <xdr:row>207</xdr:row>
      <xdr:rowOff>152400</xdr:rowOff>
    </xdr:to>
    <xdr:sp macro="" textlink="">
      <xdr:nvSpPr>
        <xdr:cNvPr id="12396" name="Drop Down 108" hidden="1">
          <a:extLst>
            <a:ext uri="{63B3BB69-23CF-44E3-9099-C40C66FF867C}">
              <a14:compatExt xmlns:a14="http://schemas.microsoft.com/office/drawing/2010/main" spid="_x0000_s12396"/>
            </a:ext>
            <a:ext uri="{FF2B5EF4-FFF2-40B4-BE49-F238E27FC236}">
              <a16:creationId xmlns:a16="http://schemas.microsoft.com/office/drawing/2014/main" id="{00000000-0008-0000-0400-00006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208</xdr:row>
      <xdr:rowOff>7620</xdr:rowOff>
    </xdr:from>
    <xdr:to>
      <xdr:col>8</xdr:col>
      <xdr:colOff>106680</xdr:colOff>
      <xdr:row>208</xdr:row>
      <xdr:rowOff>152400</xdr:rowOff>
    </xdr:to>
    <xdr:sp macro="" textlink="">
      <xdr:nvSpPr>
        <xdr:cNvPr id="12397" name="Drop Down 109" hidden="1">
          <a:extLst>
            <a:ext uri="{63B3BB69-23CF-44E3-9099-C40C66FF867C}">
              <a14:compatExt xmlns:a14="http://schemas.microsoft.com/office/drawing/2010/main" spid="_x0000_s12397"/>
            </a:ext>
            <a:ext uri="{FF2B5EF4-FFF2-40B4-BE49-F238E27FC236}">
              <a16:creationId xmlns:a16="http://schemas.microsoft.com/office/drawing/2014/main" id="{00000000-0008-0000-0400-00006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209</xdr:row>
      <xdr:rowOff>7620</xdr:rowOff>
    </xdr:from>
    <xdr:to>
      <xdr:col>8</xdr:col>
      <xdr:colOff>106680</xdr:colOff>
      <xdr:row>209</xdr:row>
      <xdr:rowOff>152400</xdr:rowOff>
    </xdr:to>
    <xdr:sp macro="" textlink="">
      <xdr:nvSpPr>
        <xdr:cNvPr id="12398" name="Drop Down 110" hidden="1">
          <a:extLst>
            <a:ext uri="{63B3BB69-23CF-44E3-9099-C40C66FF867C}">
              <a14:compatExt xmlns:a14="http://schemas.microsoft.com/office/drawing/2010/main" spid="_x0000_s12398"/>
            </a:ext>
            <a:ext uri="{FF2B5EF4-FFF2-40B4-BE49-F238E27FC236}">
              <a16:creationId xmlns:a16="http://schemas.microsoft.com/office/drawing/2014/main" id="{00000000-0008-0000-0400-00006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210</xdr:row>
      <xdr:rowOff>7620</xdr:rowOff>
    </xdr:from>
    <xdr:to>
      <xdr:col>8</xdr:col>
      <xdr:colOff>106680</xdr:colOff>
      <xdr:row>210</xdr:row>
      <xdr:rowOff>152400</xdr:rowOff>
    </xdr:to>
    <xdr:sp macro="" textlink="">
      <xdr:nvSpPr>
        <xdr:cNvPr id="12399" name="Drop Down 111" hidden="1">
          <a:extLst>
            <a:ext uri="{63B3BB69-23CF-44E3-9099-C40C66FF867C}">
              <a14:compatExt xmlns:a14="http://schemas.microsoft.com/office/drawing/2010/main" spid="_x0000_s12399"/>
            </a:ext>
            <a:ext uri="{FF2B5EF4-FFF2-40B4-BE49-F238E27FC236}">
              <a16:creationId xmlns:a16="http://schemas.microsoft.com/office/drawing/2014/main" id="{00000000-0008-0000-0400-00006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211</xdr:row>
      <xdr:rowOff>7620</xdr:rowOff>
    </xdr:from>
    <xdr:to>
      <xdr:col>8</xdr:col>
      <xdr:colOff>106680</xdr:colOff>
      <xdr:row>211</xdr:row>
      <xdr:rowOff>152400</xdr:rowOff>
    </xdr:to>
    <xdr:sp macro="" textlink="">
      <xdr:nvSpPr>
        <xdr:cNvPr id="12400" name="Drop Down 112" hidden="1">
          <a:extLst>
            <a:ext uri="{63B3BB69-23CF-44E3-9099-C40C66FF867C}">
              <a14:compatExt xmlns:a14="http://schemas.microsoft.com/office/drawing/2010/main" spid="_x0000_s12400"/>
            </a:ext>
            <a:ext uri="{FF2B5EF4-FFF2-40B4-BE49-F238E27FC236}">
              <a16:creationId xmlns:a16="http://schemas.microsoft.com/office/drawing/2014/main" id="{00000000-0008-0000-0400-00007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212</xdr:row>
      <xdr:rowOff>7620</xdr:rowOff>
    </xdr:from>
    <xdr:to>
      <xdr:col>8</xdr:col>
      <xdr:colOff>106680</xdr:colOff>
      <xdr:row>212</xdr:row>
      <xdr:rowOff>152400</xdr:rowOff>
    </xdr:to>
    <xdr:sp macro="" textlink="">
      <xdr:nvSpPr>
        <xdr:cNvPr id="12401" name="Drop Down 113" hidden="1">
          <a:extLst>
            <a:ext uri="{63B3BB69-23CF-44E3-9099-C40C66FF867C}">
              <a14:compatExt xmlns:a14="http://schemas.microsoft.com/office/drawing/2010/main" spid="_x0000_s12401"/>
            </a:ext>
            <a:ext uri="{FF2B5EF4-FFF2-40B4-BE49-F238E27FC236}">
              <a16:creationId xmlns:a16="http://schemas.microsoft.com/office/drawing/2014/main" id="{00000000-0008-0000-0400-00007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213</xdr:row>
      <xdr:rowOff>7620</xdr:rowOff>
    </xdr:from>
    <xdr:to>
      <xdr:col>8</xdr:col>
      <xdr:colOff>106680</xdr:colOff>
      <xdr:row>213</xdr:row>
      <xdr:rowOff>152400</xdr:rowOff>
    </xdr:to>
    <xdr:sp macro="" textlink="">
      <xdr:nvSpPr>
        <xdr:cNvPr id="12402" name="Drop Down 114" hidden="1">
          <a:extLst>
            <a:ext uri="{63B3BB69-23CF-44E3-9099-C40C66FF867C}">
              <a14:compatExt xmlns:a14="http://schemas.microsoft.com/office/drawing/2010/main" spid="_x0000_s12402"/>
            </a:ext>
            <a:ext uri="{FF2B5EF4-FFF2-40B4-BE49-F238E27FC236}">
              <a16:creationId xmlns:a16="http://schemas.microsoft.com/office/drawing/2014/main" id="{00000000-0008-0000-0400-00007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214</xdr:row>
      <xdr:rowOff>7620</xdr:rowOff>
    </xdr:from>
    <xdr:to>
      <xdr:col>8</xdr:col>
      <xdr:colOff>106680</xdr:colOff>
      <xdr:row>214</xdr:row>
      <xdr:rowOff>152400</xdr:rowOff>
    </xdr:to>
    <xdr:sp macro="" textlink="">
      <xdr:nvSpPr>
        <xdr:cNvPr id="12403" name="Drop Down 115" hidden="1">
          <a:extLst>
            <a:ext uri="{63B3BB69-23CF-44E3-9099-C40C66FF867C}">
              <a14:compatExt xmlns:a14="http://schemas.microsoft.com/office/drawing/2010/main" spid="_x0000_s12403"/>
            </a:ext>
            <a:ext uri="{FF2B5EF4-FFF2-40B4-BE49-F238E27FC236}">
              <a16:creationId xmlns:a16="http://schemas.microsoft.com/office/drawing/2014/main" id="{00000000-0008-0000-0400-00007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215</xdr:row>
      <xdr:rowOff>7620</xdr:rowOff>
    </xdr:from>
    <xdr:to>
      <xdr:col>8</xdr:col>
      <xdr:colOff>106680</xdr:colOff>
      <xdr:row>215</xdr:row>
      <xdr:rowOff>152400</xdr:rowOff>
    </xdr:to>
    <xdr:sp macro="" textlink="">
      <xdr:nvSpPr>
        <xdr:cNvPr id="12404" name="Drop Down 116" hidden="1">
          <a:extLst>
            <a:ext uri="{63B3BB69-23CF-44E3-9099-C40C66FF867C}">
              <a14:compatExt xmlns:a14="http://schemas.microsoft.com/office/drawing/2010/main" spid="_x0000_s12404"/>
            </a:ext>
            <a:ext uri="{FF2B5EF4-FFF2-40B4-BE49-F238E27FC236}">
              <a16:creationId xmlns:a16="http://schemas.microsoft.com/office/drawing/2014/main" id="{00000000-0008-0000-0400-00007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216</xdr:row>
      <xdr:rowOff>7620</xdr:rowOff>
    </xdr:from>
    <xdr:to>
      <xdr:col>8</xdr:col>
      <xdr:colOff>106680</xdr:colOff>
      <xdr:row>216</xdr:row>
      <xdr:rowOff>152400</xdr:rowOff>
    </xdr:to>
    <xdr:sp macro="" textlink="">
      <xdr:nvSpPr>
        <xdr:cNvPr id="12405" name="Drop Down 117" hidden="1">
          <a:extLst>
            <a:ext uri="{63B3BB69-23CF-44E3-9099-C40C66FF867C}">
              <a14:compatExt xmlns:a14="http://schemas.microsoft.com/office/drawing/2010/main" spid="_x0000_s12405"/>
            </a:ext>
            <a:ext uri="{FF2B5EF4-FFF2-40B4-BE49-F238E27FC236}">
              <a16:creationId xmlns:a16="http://schemas.microsoft.com/office/drawing/2014/main" id="{00000000-0008-0000-0400-00007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217</xdr:row>
      <xdr:rowOff>7620</xdr:rowOff>
    </xdr:from>
    <xdr:to>
      <xdr:col>8</xdr:col>
      <xdr:colOff>106680</xdr:colOff>
      <xdr:row>217</xdr:row>
      <xdr:rowOff>152400</xdr:rowOff>
    </xdr:to>
    <xdr:sp macro="" textlink="">
      <xdr:nvSpPr>
        <xdr:cNvPr id="12406" name="Drop Down 118" hidden="1">
          <a:extLst>
            <a:ext uri="{63B3BB69-23CF-44E3-9099-C40C66FF867C}">
              <a14:compatExt xmlns:a14="http://schemas.microsoft.com/office/drawing/2010/main" spid="_x0000_s12406"/>
            </a:ext>
            <a:ext uri="{FF2B5EF4-FFF2-40B4-BE49-F238E27FC236}">
              <a16:creationId xmlns:a16="http://schemas.microsoft.com/office/drawing/2014/main" id="{00000000-0008-0000-0400-00007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218</xdr:row>
      <xdr:rowOff>7620</xdr:rowOff>
    </xdr:from>
    <xdr:to>
      <xdr:col>8</xdr:col>
      <xdr:colOff>106680</xdr:colOff>
      <xdr:row>218</xdr:row>
      <xdr:rowOff>152400</xdr:rowOff>
    </xdr:to>
    <xdr:sp macro="" textlink="">
      <xdr:nvSpPr>
        <xdr:cNvPr id="12407" name="Drop Down 119" hidden="1">
          <a:extLst>
            <a:ext uri="{63B3BB69-23CF-44E3-9099-C40C66FF867C}">
              <a14:compatExt xmlns:a14="http://schemas.microsoft.com/office/drawing/2010/main" spid="_x0000_s12407"/>
            </a:ext>
            <a:ext uri="{FF2B5EF4-FFF2-40B4-BE49-F238E27FC236}">
              <a16:creationId xmlns:a16="http://schemas.microsoft.com/office/drawing/2014/main" id="{00000000-0008-0000-0400-00007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219</xdr:row>
      <xdr:rowOff>7620</xdr:rowOff>
    </xdr:from>
    <xdr:to>
      <xdr:col>8</xdr:col>
      <xdr:colOff>106680</xdr:colOff>
      <xdr:row>219</xdr:row>
      <xdr:rowOff>152400</xdr:rowOff>
    </xdr:to>
    <xdr:sp macro="" textlink="">
      <xdr:nvSpPr>
        <xdr:cNvPr id="12408" name="Drop Down 120" hidden="1">
          <a:extLst>
            <a:ext uri="{63B3BB69-23CF-44E3-9099-C40C66FF867C}">
              <a14:compatExt xmlns:a14="http://schemas.microsoft.com/office/drawing/2010/main" spid="_x0000_s12408"/>
            </a:ext>
            <a:ext uri="{FF2B5EF4-FFF2-40B4-BE49-F238E27FC236}">
              <a16:creationId xmlns:a16="http://schemas.microsoft.com/office/drawing/2014/main" id="{00000000-0008-0000-0400-00007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220</xdr:row>
      <xdr:rowOff>7620</xdr:rowOff>
    </xdr:from>
    <xdr:to>
      <xdr:col>8</xdr:col>
      <xdr:colOff>106680</xdr:colOff>
      <xdr:row>220</xdr:row>
      <xdr:rowOff>152400</xdr:rowOff>
    </xdr:to>
    <xdr:sp macro="" textlink="">
      <xdr:nvSpPr>
        <xdr:cNvPr id="12409" name="Drop Down 121" hidden="1">
          <a:extLst>
            <a:ext uri="{63B3BB69-23CF-44E3-9099-C40C66FF867C}">
              <a14:compatExt xmlns:a14="http://schemas.microsoft.com/office/drawing/2010/main" spid="_x0000_s12409"/>
            </a:ext>
            <a:ext uri="{FF2B5EF4-FFF2-40B4-BE49-F238E27FC236}">
              <a16:creationId xmlns:a16="http://schemas.microsoft.com/office/drawing/2014/main" id="{00000000-0008-0000-0400-00007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221</xdr:row>
      <xdr:rowOff>7620</xdr:rowOff>
    </xdr:from>
    <xdr:to>
      <xdr:col>8</xdr:col>
      <xdr:colOff>106680</xdr:colOff>
      <xdr:row>221</xdr:row>
      <xdr:rowOff>152400</xdr:rowOff>
    </xdr:to>
    <xdr:sp macro="" textlink="">
      <xdr:nvSpPr>
        <xdr:cNvPr id="12410" name="Drop Down 122" hidden="1">
          <a:extLst>
            <a:ext uri="{63B3BB69-23CF-44E3-9099-C40C66FF867C}">
              <a14:compatExt xmlns:a14="http://schemas.microsoft.com/office/drawing/2010/main" spid="_x0000_s12410"/>
            </a:ext>
            <a:ext uri="{FF2B5EF4-FFF2-40B4-BE49-F238E27FC236}">
              <a16:creationId xmlns:a16="http://schemas.microsoft.com/office/drawing/2014/main" id="{00000000-0008-0000-0400-00007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222</xdr:row>
      <xdr:rowOff>7620</xdr:rowOff>
    </xdr:from>
    <xdr:to>
      <xdr:col>8</xdr:col>
      <xdr:colOff>106680</xdr:colOff>
      <xdr:row>222</xdr:row>
      <xdr:rowOff>152400</xdr:rowOff>
    </xdr:to>
    <xdr:sp macro="" textlink="">
      <xdr:nvSpPr>
        <xdr:cNvPr id="12411" name="Drop Down 123" hidden="1">
          <a:extLst>
            <a:ext uri="{63B3BB69-23CF-44E3-9099-C40C66FF867C}">
              <a14:compatExt xmlns:a14="http://schemas.microsoft.com/office/drawing/2010/main" spid="_x0000_s12411"/>
            </a:ext>
            <a:ext uri="{FF2B5EF4-FFF2-40B4-BE49-F238E27FC236}">
              <a16:creationId xmlns:a16="http://schemas.microsoft.com/office/drawing/2014/main" id="{00000000-0008-0000-0400-00007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223</xdr:row>
      <xdr:rowOff>7620</xdr:rowOff>
    </xdr:from>
    <xdr:to>
      <xdr:col>8</xdr:col>
      <xdr:colOff>106680</xdr:colOff>
      <xdr:row>223</xdr:row>
      <xdr:rowOff>152400</xdr:rowOff>
    </xdr:to>
    <xdr:sp macro="" textlink="">
      <xdr:nvSpPr>
        <xdr:cNvPr id="12412" name="Drop Down 124" hidden="1">
          <a:extLst>
            <a:ext uri="{63B3BB69-23CF-44E3-9099-C40C66FF867C}">
              <a14:compatExt xmlns:a14="http://schemas.microsoft.com/office/drawing/2010/main" spid="_x0000_s12412"/>
            </a:ext>
            <a:ext uri="{FF2B5EF4-FFF2-40B4-BE49-F238E27FC236}">
              <a16:creationId xmlns:a16="http://schemas.microsoft.com/office/drawing/2014/main" id="{00000000-0008-0000-0400-00007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224</xdr:row>
      <xdr:rowOff>7620</xdr:rowOff>
    </xdr:from>
    <xdr:to>
      <xdr:col>8</xdr:col>
      <xdr:colOff>106680</xdr:colOff>
      <xdr:row>224</xdr:row>
      <xdr:rowOff>152400</xdr:rowOff>
    </xdr:to>
    <xdr:sp macro="" textlink="">
      <xdr:nvSpPr>
        <xdr:cNvPr id="12413" name="Drop Down 125" hidden="1">
          <a:extLst>
            <a:ext uri="{63B3BB69-23CF-44E3-9099-C40C66FF867C}">
              <a14:compatExt xmlns:a14="http://schemas.microsoft.com/office/drawing/2010/main" spid="_x0000_s12413"/>
            </a:ext>
            <a:ext uri="{FF2B5EF4-FFF2-40B4-BE49-F238E27FC236}">
              <a16:creationId xmlns:a16="http://schemas.microsoft.com/office/drawing/2014/main" id="{00000000-0008-0000-0400-00007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225</xdr:row>
      <xdr:rowOff>7620</xdr:rowOff>
    </xdr:from>
    <xdr:to>
      <xdr:col>8</xdr:col>
      <xdr:colOff>106680</xdr:colOff>
      <xdr:row>225</xdr:row>
      <xdr:rowOff>152400</xdr:rowOff>
    </xdr:to>
    <xdr:sp macro="" textlink="">
      <xdr:nvSpPr>
        <xdr:cNvPr id="12414" name="Drop Down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226</xdr:row>
      <xdr:rowOff>7620</xdr:rowOff>
    </xdr:from>
    <xdr:to>
      <xdr:col>8</xdr:col>
      <xdr:colOff>106680</xdr:colOff>
      <xdr:row>226</xdr:row>
      <xdr:rowOff>152400</xdr:rowOff>
    </xdr:to>
    <xdr:sp macro="" textlink="">
      <xdr:nvSpPr>
        <xdr:cNvPr id="12415" name="Drop Down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227</xdr:row>
      <xdr:rowOff>7620</xdr:rowOff>
    </xdr:from>
    <xdr:to>
      <xdr:col>8</xdr:col>
      <xdr:colOff>106680</xdr:colOff>
      <xdr:row>227</xdr:row>
      <xdr:rowOff>152400</xdr:rowOff>
    </xdr:to>
    <xdr:sp macro="" textlink="">
      <xdr:nvSpPr>
        <xdr:cNvPr id="12416" name="Drop Down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228</xdr:row>
      <xdr:rowOff>7620</xdr:rowOff>
    </xdr:from>
    <xdr:to>
      <xdr:col>8</xdr:col>
      <xdr:colOff>106680</xdr:colOff>
      <xdr:row>228</xdr:row>
      <xdr:rowOff>152400</xdr:rowOff>
    </xdr:to>
    <xdr:sp macro="" textlink="">
      <xdr:nvSpPr>
        <xdr:cNvPr id="12417" name="Drop Down 129" hidden="1">
          <a:extLst>
            <a:ext uri="{63B3BB69-23CF-44E3-9099-C40C66FF867C}">
              <a14:compatExt xmlns:a14="http://schemas.microsoft.com/office/drawing/2010/main" spid="_x0000_s12417"/>
            </a:ext>
            <a:ext uri="{FF2B5EF4-FFF2-40B4-BE49-F238E27FC236}">
              <a16:creationId xmlns:a16="http://schemas.microsoft.com/office/drawing/2014/main" id="{00000000-0008-0000-0400-00008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229</xdr:row>
      <xdr:rowOff>7620</xdr:rowOff>
    </xdr:from>
    <xdr:to>
      <xdr:col>8</xdr:col>
      <xdr:colOff>106680</xdr:colOff>
      <xdr:row>229</xdr:row>
      <xdr:rowOff>152400</xdr:rowOff>
    </xdr:to>
    <xdr:sp macro="" textlink="">
      <xdr:nvSpPr>
        <xdr:cNvPr id="12418" name="Drop Down 130" hidden="1">
          <a:extLst>
            <a:ext uri="{63B3BB69-23CF-44E3-9099-C40C66FF867C}">
              <a14:compatExt xmlns:a14="http://schemas.microsoft.com/office/drawing/2010/main" spid="_x0000_s12418"/>
            </a:ext>
            <a:ext uri="{FF2B5EF4-FFF2-40B4-BE49-F238E27FC236}">
              <a16:creationId xmlns:a16="http://schemas.microsoft.com/office/drawing/2014/main" id="{00000000-0008-0000-0400-00008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230</xdr:row>
      <xdr:rowOff>7620</xdr:rowOff>
    </xdr:from>
    <xdr:to>
      <xdr:col>8</xdr:col>
      <xdr:colOff>106680</xdr:colOff>
      <xdr:row>230</xdr:row>
      <xdr:rowOff>152400</xdr:rowOff>
    </xdr:to>
    <xdr:sp macro="" textlink="">
      <xdr:nvSpPr>
        <xdr:cNvPr id="12419" name="Drop Down 131" hidden="1">
          <a:extLst>
            <a:ext uri="{63B3BB69-23CF-44E3-9099-C40C66FF867C}">
              <a14:compatExt xmlns:a14="http://schemas.microsoft.com/office/drawing/2010/main" spid="_x0000_s12419"/>
            </a:ext>
            <a:ext uri="{FF2B5EF4-FFF2-40B4-BE49-F238E27FC236}">
              <a16:creationId xmlns:a16="http://schemas.microsoft.com/office/drawing/2014/main" id="{00000000-0008-0000-0400-00008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231</xdr:row>
      <xdr:rowOff>7620</xdr:rowOff>
    </xdr:from>
    <xdr:to>
      <xdr:col>8</xdr:col>
      <xdr:colOff>106680</xdr:colOff>
      <xdr:row>231</xdr:row>
      <xdr:rowOff>152400</xdr:rowOff>
    </xdr:to>
    <xdr:sp macro="" textlink="">
      <xdr:nvSpPr>
        <xdr:cNvPr id="12420" name="Drop Down 132" hidden="1">
          <a:extLst>
            <a:ext uri="{63B3BB69-23CF-44E3-9099-C40C66FF867C}">
              <a14:compatExt xmlns:a14="http://schemas.microsoft.com/office/drawing/2010/main" spid="_x0000_s12420"/>
            </a:ext>
            <a:ext uri="{FF2B5EF4-FFF2-40B4-BE49-F238E27FC236}">
              <a16:creationId xmlns:a16="http://schemas.microsoft.com/office/drawing/2014/main" id="{00000000-0008-0000-0400-00008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232</xdr:row>
      <xdr:rowOff>7620</xdr:rowOff>
    </xdr:from>
    <xdr:to>
      <xdr:col>8</xdr:col>
      <xdr:colOff>106680</xdr:colOff>
      <xdr:row>232</xdr:row>
      <xdr:rowOff>152400</xdr:rowOff>
    </xdr:to>
    <xdr:sp macro="" textlink="">
      <xdr:nvSpPr>
        <xdr:cNvPr id="12421" name="Drop Down 133" hidden="1">
          <a:extLst>
            <a:ext uri="{63B3BB69-23CF-44E3-9099-C40C66FF867C}">
              <a14:compatExt xmlns:a14="http://schemas.microsoft.com/office/drawing/2010/main" spid="_x0000_s12421"/>
            </a:ext>
            <a:ext uri="{FF2B5EF4-FFF2-40B4-BE49-F238E27FC236}">
              <a16:creationId xmlns:a16="http://schemas.microsoft.com/office/drawing/2014/main" id="{00000000-0008-0000-0400-00008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233</xdr:row>
      <xdr:rowOff>7620</xdr:rowOff>
    </xdr:from>
    <xdr:to>
      <xdr:col>8</xdr:col>
      <xdr:colOff>106680</xdr:colOff>
      <xdr:row>233</xdr:row>
      <xdr:rowOff>152400</xdr:rowOff>
    </xdr:to>
    <xdr:sp macro="" textlink="">
      <xdr:nvSpPr>
        <xdr:cNvPr id="12422" name="Drop Down 134" hidden="1">
          <a:extLst>
            <a:ext uri="{63B3BB69-23CF-44E3-9099-C40C66FF867C}">
              <a14:compatExt xmlns:a14="http://schemas.microsoft.com/office/drawing/2010/main" spid="_x0000_s12422"/>
            </a:ext>
            <a:ext uri="{FF2B5EF4-FFF2-40B4-BE49-F238E27FC236}">
              <a16:creationId xmlns:a16="http://schemas.microsoft.com/office/drawing/2014/main" id="{00000000-0008-0000-0400-00008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234</xdr:row>
      <xdr:rowOff>7620</xdr:rowOff>
    </xdr:from>
    <xdr:to>
      <xdr:col>8</xdr:col>
      <xdr:colOff>106680</xdr:colOff>
      <xdr:row>234</xdr:row>
      <xdr:rowOff>152400</xdr:rowOff>
    </xdr:to>
    <xdr:sp macro="" textlink="">
      <xdr:nvSpPr>
        <xdr:cNvPr id="12423" name="Drop Down 135" hidden="1">
          <a:extLst>
            <a:ext uri="{63B3BB69-23CF-44E3-9099-C40C66FF867C}">
              <a14:compatExt xmlns:a14="http://schemas.microsoft.com/office/drawing/2010/main" spid="_x0000_s12423"/>
            </a:ext>
            <a:ext uri="{FF2B5EF4-FFF2-40B4-BE49-F238E27FC236}">
              <a16:creationId xmlns:a16="http://schemas.microsoft.com/office/drawing/2014/main" id="{00000000-0008-0000-0400-00008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235</xdr:row>
      <xdr:rowOff>7620</xdr:rowOff>
    </xdr:from>
    <xdr:to>
      <xdr:col>8</xdr:col>
      <xdr:colOff>106680</xdr:colOff>
      <xdr:row>235</xdr:row>
      <xdr:rowOff>152400</xdr:rowOff>
    </xdr:to>
    <xdr:sp macro="" textlink="">
      <xdr:nvSpPr>
        <xdr:cNvPr id="12424" name="Drop Down 136" hidden="1">
          <a:extLst>
            <a:ext uri="{63B3BB69-23CF-44E3-9099-C40C66FF867C}">
              <a14:compatExt xmlns:a14="http://schemas.microsoft.com/office/drawing/2010/main" spid="_x0000_s12424"/>
            </a:ext>
            <a:ext uri="{FF2B5EF4-FFF2-40B4-BE49-F238E27FC236}">
              <a16:creationId xmlns:a16="http://schemas.microsoft.com/office/drawing/2014/main" id="{00000000-0008-0000-0400-00008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236</xdr:row>
      <xdr:rowOff>7620</xdr:rowOff>
    </xdr:from>
    <xdr:to>
      <xdr:col>8</xdr:col>
      <xdr:colOff>106680</xdr:colOff>
      <xdr:row>236</xdr:row>
      <xdr:rowOff>152400</xdr:rowOff>
    </xdr:to>
    <xdr:sp macro="" textlink="">
      <xdr:nvSpPr>
        <xdr:cNvPr id="12425" name="Drop Down 137" hidden="1">
          <a:extLst>
            <a:ext uri="{63B3BB69-23CF-44E3-9099-C40C66FF867C}">
              <a14:compatExt xmlns:a14="http://schemas.microsoft.com/office/drawing/2010/main" spid="_x0000_s12425"/>
            </a:ext>
            <a:ext uri="{FF2B5EF4-FFF2-40B4-BE49-F238E27FC236}">
              <a16:creationId xmlns:a16="http://schemas.microsoft.com/office/drawing/2014/main" id="{00000000-0008-0000-0400-00008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237</xdr:row>
      <xdr:rowOff>7620</xdr:rowOff>
    </xdr:from>
    <xdr:to>
      <xdr:col>8</xdr:col>
      <xdr:colOff>106680</xdr:colOff>
      <xdr:row>237</xdr:row>
      <xdr:rowOff>152400</xdr:rowOff>
    </xdr:to>
    <xdr:sp macro="" textlink="">
      <xdr:nvSpPr>
        <xdr:cNvPr id="12426" name="Drop Down 138" hidden="1">
          <a:extLst>
            <a:ext uri="{63B3BB69-23CF-44E3-9099-C40C66FF867C}">
              <a14:compatExt xmlns:a14="http://schemas.microsoft.com/office/drawing/2010/main" spid="_x0000_s12426"/>
            </a:ext>
            <a:ext uri="{FF2B5EF4-FFF2-40B4-BE49-F238E27FC236}">
              <a16:creationId xmlns:a16="http://schemas.microsoft.com/office/drawing/2014/main" id="{00000000-0008-0000-0400-00008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238</xdr:row>
      <xdr:rowOff>7620</xdr:rowOff>
    </xdr:from>
    <xdr:to>
      <xdr:col>8</xdr:col>
      <xdr:colOff>106680</xdr:colOff>
      <xdr:row>238</xdr:row>
      <xdr:rowOff>152400</xdr:rowOff>
    </xdr:to>
    <xdr:sp macro="" textlink="">
      <xdr:nvSpPr>
        <xdr:cNvPr id="12427" name="Drop Down 139" hidden="1">
          <a:extLst>
            <a:ext uri="{63B3BB69-23CF-44E3-9099-C40C66FF867C}">
              <a14:compatExt xmlns:a14="http://schemas.microsoft.com/office/drawing/2010/main" spid="_x0000_s12427"/>
            </a:ext>
            <a:ext uri="{FF2B5EF4-FFF2-40B4-BE49-F238E27FC236}">
              <a16:creationId xmlns:a16="http://schemas.microsoft.com/office/drawing/2014/main" id="{00000000-0008-0000-0400-00008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239</xdr:row>
      <xdr:rowOff>7620</xdr:rowOff>
    </xdr:from>
    <xdr:to>
      <xdr:col>8</xdr:col>
      <xdr:colOff>106680</xdr:colOff>
      <xdr:row>239</xdr:row>
      <xdr:rowOff>152400</xdr:rowOff>
    </xdr:to>
    <xdr:sp macro="" textlink="">
      <xdr:nvSpPr>
        <xdr:cNvPr id="12428" name="Drop Down 140" hidden="1">
          <a:extLst>
            <a:ext uri="{63B3BB69-23CF-44E3-9099-C40C66FF867C}">
              <a14:compatExt xmlns:a14="http://schemas.microsoft.com/office/drawing/2010/main" spid="_x0000_s12428"/>
            </a:ext>
            <a:ext uri="{FF2B5EF4-FFF2-40B4-BE49-F238E27FC236}">
              <a16:creationId xmlns:a16="http://schemas.microsoft.com/office/drawing/2014/main" id="{00000000-0008-0000-0400-00008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240</xdr:row>
      <xdr:rowOff>7620</xdr:rowOff>
    </xdr:from>
    <xdr:to>
      <xdr:col>8</xdr:col>
      <xdr:colOff>106680</xdr:colOff>
      <xdr:row>240</xdr:row>
      <xdr:rowOff>152400</xdr:rowOff>
    </xdr:to>
    <xdr:sp macro="" textlink="">
      <xdr:nvSpPr>
        <xdr:cNvPr id="12429" name="Drop Down 141" hidden="1">
          <a:extLst>
            <a:ext uri="{63B3BB69-23CF-44E3-9099-C40C66FF867C}">
              <a14:compatExt xmlns:a14="http://schemas.microsoft.com/office/drawing/2010/main" spid="_x0000_s12429"/>
            </a:ext>
            <a:ext uri="{FF2B5EF4-FFF2-40B4-BE49-F238E27FC236}">
              <a16:creationId xmlns:a16="http://schemas.microsoft.com/office/drawing/2014/main" id="{00000000-0008-0000-0400-00008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241</xdr:row>
      <xdr:rowOff>7620</xdr:rowOff>
    </xdr:from>
    <xdr:to>
      <xdr:col>8</xdr:col>
      <xdr:colOff>106680</xdr:colOff>
      <xdr:row>241</xdr:row>
      <xdr:rowOff>152400</xdr:rowOff>
    </xdr:to>
    <xdr:sp macro="" textlink="">
      <xdr:nvSpPr>
        <xdr:cNvPr id="12430" name="Drop Down 142" hidden="1">
          <a:extLst>
            <a:ext uri="{63B3BB69-23CF-44E3-9099-C40C66FF867C}">
              <a14:compatExt xmlns:a14="http://schemas.microsoft.com/office/drawing/2010/main" spid="_x0000_s12430"/>
            </a:ext>
            <a:ext uri="{FF2B5EF4-FFF2-40B4-BE49-F238E27FC236}">
              <a16:creationId xmlns:a16="http://schemas.microsoft.com/office/drawing/2014/main" id="{00000000-0008-0000-0400-00008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242</xdr:row>
      <xdr:rowOff>7620</xdr:rowOff>
    </xdr:from>
    <xdr:to>
      <xdr:col>8</xdr:col>
      <xdr:colOff>106680</xdr:colOff>
      <xdr:row>242</xdr:row>
      <xdr:rowOff>152400</xdr:rowOff>
    </xdr:to>
    <xdr:sp macro="" textlink="">
      <xdr:nvSpPr>
        <xdr:cNvPr id="12431" name="Drop Down 143" hidden="1">
          <a:extLst>
            <a:ext uri="{63B3BB69-23CF-44E3-9099-C40C66FF867C}">
              <a14:compatExt xmlns:a14="http://schemas.microsoft.com/office/drawing/2010/main" spid="_x0000_s12431"/>
            </a:ext>
            <a:ext uri="{FF2B5EF4-FFF2-40B4-BE49-F238E27FC236}">
              <a16:creationId xmlns:a16="http://schemas.microsoft.com/office/drawing/2014/main" id="{00000000-0008-0000-0400-00008F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243</xdr:row>
      <xdr:rowOff>7620</xdr:rowOff>
    </xdr:from>
    <xdr:to>
      <xdr:col>8</xdr:col>
      <xdr:colOff>106680</xdr:colOff>
      <xdr:row>243</xdr:row>
      <xdr:rowOff>152400</xdr:rowOff>
    </xdr:to>
    <xdr:sp macro="" textlink="">
      <xdr:nvSpPr>
        <xdr:cNvPr id="12432" name="Drop Down 144" hidden="1">
          <a:extLst>
            <a:ext uri="{63B3BB69-23CF-44E3-9099-C40C66FF867C}">
              <a14:compatExt xmlns:a14="http://schemas.microsoft.com/office/drawing/2010/main" spid="_x0000_s12432"/>
            </a:ext>
            <a:ext uri="{FF2B5EF4-FFF2-40B4-BE49-F238E27FC236}">
              <a16:creationId xmlns:a16="http://schemas.microsoft.com/office/drawing/2014/main" id="{00000000-0008-0000-0400-000090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244</xdr:row>
      <xdr:rowOff>7620</xdr:rowOff>
    </xdr:from>
    <xdr:to>
      <xdr:col>8</xdr:col>
      <xdr:colOff>106680</xdr:colOff>
      <xdr:row>244</xdr:row>
      <xdr:rowOff>152400</xdr:rowOff>
    </xdr:to>
    <xdr:sp macro="" textlink="">
      <xdr:nvSpPr>
        <xdr:cNvPr id="12433" name="Drop Down 145" hidden="1">
          <a:extLst>
            <a:ext uri="{63B3BB69-23CF-44E3-9099-C40C66FF867C}">
              <a14:compatExt xmlns:a14="http://schemas.microsoft.com/office/drawing/2010/main" spid="_x0000_s12433"/>
            </a:ext>
            <a:ext uri="{FF2B5EF4-FFF2-40B4-BE49-F238E27FC236}">
              <a16:creationId xmlns:a16="http://schemas.microsoft.com/office/drawing/2014/main" id="{00000000-0008-0000-0400-00009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245</xdr:row>
      <xdr:rowOff>7620</xdr:rowOff>
    </xdr:from>
    <xdr:to>
      <xdr:col>8</xdr:col>
      <xdr:colOff>106680</xdr:colOff>
      <xdr:row>245</xdr:row>
      <xdr:rowOff>152400</xdr:rowOff>
    </xdr:to>
    <xdr:sp macro="" textlink="">
      <xdr:nvSpPr>
        <xdr:cNvPr id="12434" name="Drop Down 146" hidden="1">
          <a:extLst>
            <a:ext uri="{63B3BB69-23CF-44E3-9099-C40C66FF867C}">
              <a14:compatExt xmlns:a14="http://schemas.microsoft.com/office/drawing/2010/main" spid="_x0000_s12434"/>
            </a:ext>
            <a:ext uri="{FF2B5EF4-FFF2-40B4-BE49-F238E27FC236}">
              <a16:creationId xmlns:a16="http://schemas.microsoft.com/office/drawing/2014/main" id="{00000000-0008-0000-0400-00009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246</xdr:row>
      <xdr:rowOff>7620</xdr:rowOff>
    </xdr:from>
    <xdr:to>
      <xdr:col>8</xdr:col>
      <xdr:colOff>106680</xdr:colOff>
      <xdr:row>246</xdr:row>
      <xdr:rowOff>152400</xdr:rowOff>
    </xdr:to>
    <xdr:sp macro="" textlink="">
      <xdr:nvSpPr>
        <xdr:cNvPr id="12435" name="Drop Down 147" hidden="1">
          <a:extLst>
            <a:ext uri="{63B3BB69-23CF-44E3-9099-C40C66FF867C}">
              <a14:compatExt xmlns:a14="http://schemas.microsoft.com/office/drawing/2010/main" spid="_x0000_s12435"/>
            </a:ext>
            <a:ext uri="{FF2B5EF4-FFF2-40B4-BE49-F238E27FC236}">
              <a16:creationId xmlns:a16="http://schemas.microsoft.com/office/drawing/2014/main" id="{00000000-0008-0000-0400-00009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247</xdr:row>
      <xdr:rowOff>7620</xdr:rowOff>
    </xdr:from>
    <xdr:to>
      <xdr:col>8</xdr:col>
      <xdr:colOff>106680</xdr:colOff>
      <xdr:row>247</xdr:row>
      <xdr:rowOff>152400</xdr:rowOff>
    </xdr:to>
    <xdr:sp macro="" textlink="">
      <xdr:nvSpPr>
        <xdr:cNvPr id="12436" name="Drop Down 148" hidden="1">
          <a:extLst>
            <a:ext uri="{63B3BB69-23CF-44E3-9099-C40C66FF867C}">
              <a14:compatExt xmlns:a14="http://schemas.microsoft.com/office/drawing/2010/main" spid="_x0000_s12436"/>
            </a:ext>
            <a:ext uri="{FF2B5EF4-FFF2-40B4-BE49-F238E27FC236}">
              <a16:creationId xmlns:a16="http://schemas.microsoft.com/office/drawing/2014/main" id="{00000000-0008-0000-0400-00009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248</xdr:row>
      <xdr:rowOff>7620</xdr:rowOff>
    </xdr:from>
    <xdr:to>
      <xdr:col>8</xdr:col>
      <xdr:colOff>106680</xdr:colOff>
      <xdr:row>248</xdr:row>
      <xdr:rowOff>152400</xdr:rowOff>
    </xdr:to>
    <xdr:sp macro="" textlink="">
      <xdr:nvSpPr>
        <xdr:cNvPr id="12437" name="Drop Down 149" hidden="1">
          <a:extLst>
            <a:ext uri="{63B3BB69-23CF-44E3-9099-C40C66FF867C}">
              <a14:compatExt xmlns:a14="http://schemas.microsoft.com/office/drawing/2010/main" spid="_x0000_s12437"/>
            </a:ext>
            <a:ext uri="{FF2B5EF4-FFF2-40B4-BE49-F238E27FC236}">
              <a16:creationId xmlns:a16="http://schemas.microsoft.com/office/drawing/2014/main" id="{00000000-0008-0000-0400-000095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249</xdr:row>
      <xdr:rowOff>7620</xdr:rowOff>
    </xdr:from>
    <xdr:to>
      <xdr:col>8</xdr:col>
      <xdr:colOff>106680</xdr:colOff>
      <xdr:row>249</xdr:row>
      <xdr:rowOff>152400</xdr:rowOff>
    </xdr:to>
    <xdr:sp macro="" textlink="">
      <xdr:nvSpPr>
        <xdr:cNvPr id="12438" name="Drop Down 150" hidden="1">
          <a:extLst>
            <a:ext uri="{63B3BB69-23CF-44E3-9099-C40C66FF867C}">
              <a14:compatExt xmlns:a14="http://schemas.microsoft.com/office/drawing/2010/main" spid="_x0000_s12438"/>
            </a:ext>
            <a:ext uri="{FF2B5EF4-FFF2-40B4-BE49-F238E27FC236}">
              <a16:creationId xmlns:a16="http://schemas.microsoft.com/office/drawing/2014/main" id="{00000000-0008-0000-0400-000096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250</xdr:row>
      <xdr:rowOff>7620</xdr:rowOff>
    </xdr:from>
    <xdr:to>
      <xdr:col>8</xdr:col>
      <xdr:colOff>106680</xdr:colOff>
      <xdr:row>250</xdr:row>
      <xdr:rowOff>152400</xdr:rowOff>
    </xdr:to>
    <xdr:sp macro="" textlink="">
      <xdr:nvSpPr>
        <xdr:cNvPr id="12439" name="Drop Down 151" hidden="1">
          <a:extLst>
            <a:ext uri="{63B3BB69-23CF-44E3-9099-C40C66FF867C}">
              <a14:compatExt xmlns:a14="http://schemas.microsoft.com/office/drawing/2010/main" spid="_x0000_s12439"/>
            </a:ext>
            <a:ext uri="{FF2B5EF4-FFF2-40B4-BE49-F238E27FC236}">
              <a16:creationId xmlns:a16="http://schemas.microsoft.com/office/drawing/2014/main" id="{00000000-0008-0000-0400-000097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251</xdr:row>
      <xdr:rowOff>7620</xdr:rowOff>
    </xdr:from>
    <xdr:to>
      <xdr:col>8</xdr:col>
      <xdr:colOff>106680</xdr:colOff>
      <xdr:row>251</xdr:row>
      <xdr:rowOff>152400</xdr:rowOff>
    </xdr:to>
    <xdr:sp macro="" textlink="">
      <xdr:nvSpPr>
        <xdr:cNvPr id="12440" name="Drop Down 152" hidden="1">
          <a:extLst>
            <a:ext uri="{63B3BB69-23CF-44E3-9099-C40C66FF867C}">
              <a14:compatExt xmlns:a14="http://schemas.microsoft.com/office/drawing/2010/main" spid="_x0000_s12440"/>
            </a:ext>
            <a:ext uri="{FF2B5EF4-FFF2-40B4-BE49-F238E27FC236}">
              <a16:creationId xmlns:a16="http://schemas.microsoft.com/office/drawing/2014/main" id="{00000000-0008-0000-0400-000098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252</xdr:row>
      <xdr:rowOff>7620</xdr:rowOff>
    </xdr:from>
    <xdr:to>
      <xdr:col>8</xdr:col>
      <xdr:colOff>106680</xdr:colOff>
      <xdr:row>252</xdr:row>
      <xdr:rowOff>152400</xdr:rowOff>
    </xdr:to>
    <xdr:sp macro="" textlink="">
      <xdr:nvSpPr>
        <xdr:cNvPr id="12441" name="Drop Down 153" hidden="1">
          <a:extLst>
            <a:ext uri="{63B3BB69-23CF-44E3-9099-C40C66FF867C}">
              <a14:compatExt xmlns:a14="http://schemas.microsoft.com/office/drawing/2010/main" spid="_x0000_s12441"/>
            </a:ext>
            <a:ext uri="{FF2B5EF4-FFF2-40B4-BE49-F238E27FC236}">
              <a16:creationId xmlns:a16="http://schemas.microsoft.com/office/drawing/2014/main" id="{00000000-0008-0000-0400-000099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253</xdr:row>
      <xdr:rowOff>7620</xdr:rowOff>
    </xdr:from>
    <xdr:to>
      <xdr:col>8</xdr:col>
      <xdr:colOff>106680</xdr:colOff>
      <xdr:row>253</xdr:row>
      <xdr:rowOff>152400</xdr:rowOff>
    </xdr:to>
    <xdr:sp macro="" textlink="">
      <xdr:nvSpPr>
        <xdr:cNvPr id="12442" name="Drop Down 154" hidden="1">
          <a:extLst>
            <a:ext uri="{63B3BB69-23CF-44E3-9099-C40C66FF867C}">
              <a14:compatExt xmlns:a14="http://schemas.microsoft.com/office/drawing/2010/main" spid="_x0000_s12442"/>
            </a:ext>
            <a:ext uri="{FF2B5EF4-FFF2-40B4-BE49-F238E27FC236}">
              <a16:creationId xmlns:a16="http://schemas.microsoft.com/office/drawing/2014/main" id="{00000000-0008-0000-0400-00009A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254</xdr:row>
      <xdr:rowOff>7620</xdr:rowOff>
    </xdr:from>
    <xdr:to>
      <xdr:col>8</xdr:col>
      <xdr:colOff>106680</xdr:colOff>
      <xdr:row>254</xdr:row>
      <xdr:rowOff>152400</xdr:rowOff>
    </xdr:to>
    <xdr:sp macro="" textlink="">
      <xdr:nvSpPr>
        <xdr:cNvPr id="12443" name="Drop Down 155" hidden="1">
          <a:extLst>
            <a:ext uri="{63B3BB69-23CF-44E3-9099-C40C66FF867C}">
              <a14:compatExt xmlns:a14="http://schemas.microsoft.com/office/drawing/2010/main" spid="_x0000_s12443"/>
            </a:ext>
            <a:ext uri="{FF2B5EF4-FFF2-40B4-BE49-F238E27FC236}">
              <a16:creationId xmlns:a16="http://schemas.microsoft.com/office/drawing/2014/main" id="{00000000-0008-0000-0400-00009B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255</xdr:row>
      <xdr:rowOff>7620</xdr:rowOff>
    </xdr:from>
    <xdr:to>
      <xdr:col>8</xdr:col>
      <xdr:colOff>106680</xdr:colOff>
      <xdr:row>255</xdr:row>
      <xdr:rowOff>152400</xdr:rowOff>
    </xdr:to>
    <xdr:sp macro="" textlink="">
      <xdr:nvSpPr>
        <xdr:cNvPr id="12444" name="Drop Down 156" hidden="1">
          <a:extLst>
            <a:ext uri="{63B3BB69-23CF-44E3-9099-C40C66FF867C}">
              <a14:compatExt xmlns:a14="http://schemas.microsoft.com/office/drawing/2010/main" spid="_x0000_s12444"/>
            </a:ext>
            <a:ext uri="{FF2B5EF4-FFF2-40B4-BE49-F238E27FC236}">
              <a16:creationId xmlns:a16="http://schemas.microsoft.com/office/drawing/2014/main" id="{00000000-0008-0000-0400-00009C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256</xdr:row>
      <xdr:rowOff>7620</xdr:rowOff>
    </xdr:from>
    <xdr:to>
      <xdr:col>8</xdr:col>
      <xdr:colOff>106680</xdr:colOff>
      <xdr:row>256</xdr:row>
      <xdr:rowOff>152400</xdr:rowOff>
    </xdr:to>
    <xdr:sp macro="" textlink="">
      <xdr:nvSpPr>
        <xdr:cNvPr id="12445" name="Drop Down 157" hidden="1">
          <a:extLst>
            <a:ext uri="{63B3BB69-23CF-44E3-9099-C40C66FF867C}">
              <a14:compatExt xmlns:a14="http://schemas.microsoft.com/office/drawing/2010/main" spid="_x0000_s12445"/>
            </a:ext>
            <a:ext uri="{FF2B5EF4-FFF2-40B4-BE49-F238E27FC236}">
              <a16:creationId xmlns:a16="http://schemas.microsoft.com/office/drawing/2014/main" id="{00000000-0008-0000-0400-00009D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257</xdr:row>
      <xdr:rowOff>7620</xdr:rowOff>
    </xdr:from>
    <xdr:to>
      <xdr:col>8</xdr:col>
      <xdr:colOff>106680</xdr:colOff>
      <xdr:row>257</xdr:row>
      <xdr:rowOff>152400</xdr:rowOff>
    </xdr:to>
    <xdr:sp macro="" textlink="">
      <xdr:nvSpPr>
        <xdr:cNvPr id="12446" name="Drop Down 158" hidden="1">
          <a:extLst>
            <a:ext uri="{63B3BB69-23CF-44E3-9099-C40C66FF867C}">
              <a14:compatExt xmlns:a14="http://schemas.microsoft.com/office/drawing/2010/main" spid="_x0000_s12446"/>
            </a:ext>
            <a:ext uri="{FF2B5EF4-FFF2-40B4-BE49-F238E27FC236}">
              <a16:creationId xmlns:a16="http://schemas.microsoft.com/office/drawing/2014/main" id="{00000000-0008-0000-0400-00009E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30480</xdr:colOff>
      <xdr:row>9</xdr:row>
      <xdr:rowOff>7620</xdr:rowOff>
    </xdr:from>
    <xdr:to>
      <xdr:col>8</xdr:col>
      <xdr:colOff>106680</xdr:colOff>
      <xdr:row>9</xdr:row>
      <xdr:rowOff>144780</xdr:rowOff>
    </xdr:to>
    <xdr:sp macro="" textlink="">
      <xdr:nvSpPr>
        <xdr:cNvPr id="13313" name="Drop Down 1" hidden="1">
          <a:extLst>
            <a:ext uri="{63B3BB69-23CF-44E3-9099-C40C66FF867C}">
              <a14:compatExt xmlns:a14="http://schemas.microsoft.com/office/drawing/2010/main"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xdr:row>
      <xdr:rowOff>7620</xdr:rowOff>
    </xdr:from>
    <xdr:to>
      <xdr:col>8</xdr:col>
      <xdr:colOff>106680</xdr:colOff>
      <xdr:row>8</xdr:row>
      <xdr:rowOff>144780</xdr:rowOff>
    </xdr:to>
    <xdr:sp macro="" textlink="">
      <xdr:nvSpPr>
        <xdr:cNvPr id="13314" name="Drop Down 2" hidden="1">
          <a:extLst>
            <a:ext uri="{63B3BB69-23CF-44E3-9099-C40C66FF867C}">
              <a14:compatExt xmlns:a14="http://schemas.microsoft.com/office/drawing/2010/main"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10</xdr:row>
      <xdr:rowOff>7620</xdr:rowOff>
    </xdr:from>
    <xdr:to>
      <xdr:col>8</xdr:col>
      <xdr:colOff>106680</xdr:colOff>
      <xdr:row>10</xdr:row>
      <xdr:rowOff>144780</xdr:rowOff>
    </xdr:to>
    <xdr:sp macro="" textlink="">
      <xdr:nvSpPr>
        <xdr:cNvPr id="13315" name="Drop Down 3" hidden="1">
          <a:extLst>
            <a:ext uri="{63B3BB69-23CF-44E3-9099-C40C66FF867C}">
              <a14:compatExt xmlns:a14="http://schemas.microsoft.com/office/drawing/2010/main"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11</xdr:row>
      <xdr:rowOff>7620</xdr:rowOff>
    </xdr:from>
    <xdr:to>
      <xdr:col>8</xdr:col>
      <xdr:colOff>106680</xdr:colOff>
      <xdr:row>11</xdr:row>
      <xdr:rowOff>144780</xdr:rowOff>
    </xdr:to>
    <xdr:sp macro="" textlink="">
      <xdr:nvSpPr>
        <xdr:cNvPr id="13316" name="Drop Down 4" hidden="1">
          <a:extLst>
            <a:ext uri="{63B3BB69-23CF-44E3-9099-C40C66FF867C}">
              <a14:compatExt xmlns:a14="http://schemas.microsoft.com/office/drawing/2010/main"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12</xdr:row>
      <xdr:rowOff>7620</xdr:rowOff>
    </xdr:from>
    <xdr:to>
      <xdr:col>8</xdr:col>
      <xdr:colOff>106680</xdr:colOff>
      <xdr:row>12</xdr:row>
      <xdr:rowOff>144780</xdr:rowOff>
    </xdr:to>
    <xdr:sp macro="" textlink="">
      <xdr:nvSpPr>
        <xdr:cNvPr id="13317" name="Drop Down 5" hidden="1">
          <a:extLst>
            <a:ext uri="{63B3BB69-23CF-44E3-9099-C40C66FF867C}">
              <a14:compatExt xmlns:a14="http://schemas.microsoft.com/office/drawing/2010/main"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13</xdr:row>
      <xdr:rowOff>7620</xdr:rowOff>
    </xdr:from>
    <xdr:to>
      <xdr:col>8</xdr:col>
      <xdr:colOff>106680</xdr:colOff>
      <xdr:row>13</xdr:row>
      <xdr:rowOff>144780</xdr:rowOff>
    </xdr:to>
    <xdr:sp macro="" textlink="">
      <xdr:nvSpPr>
        <xdr:cNvPr id="13318" name="Drop Down 6" hidden="1">
          <a:extLst>
            <a:ext uri="{63B3BB69-23CF-44E3-9099-C40C66FF867C}">
              <a14:compatExt xmlns:a14="http://schemas.microsoft.com/office/drawing/2010/main"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14</xdr:row>
      <xdr:rowOff>7620</xdr:rowOff>
    </xdr:from>
    <xdr:to>
      <xdr:col>8</xdr:col>
      <xdr:colOff>106680</xdr:colOff>
      <xdr:row>14</xdr:row>
      <xdr:rowOff>144780</xdr:rowOff>
    </xdr:to>
    <xdr:sp macro="" textlink="">
      <xdr:nvSpPr>
        <xdr:cNvPr id="13319" name="Drop Down 7" hidden="1">
          <a:extLst>
            <a:ext uri="{63B3BB69-23CF-44E3-9099-C40C66FF867C}">
              <a14:compatExt xmlns:a14="http://schemas.microsoft.com/office/drawing/2010/main"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15</xdr:row>
      <xdr:rowOff>7620</xdr:rowOff>
    </xdr:from>
    <xdr:to>
      <xdr:col>8</xdr:col>
      <xdr:colOff>106680</xdr:colOff>
      <xdr:row>15</xdr:row>
      <xdr:rowOff>144780</xdr:rowOff>
    </xdr:to>
    <xdr:sp macro="" textlink="">
      <xdr:nvSpPr>
        <xdr:cNvPr id="13320" name="Drop Down 8" hidden="1">
          <a:extLst>
            <a:ext uri="{63B3BB69-23CF-44E3-9099-C40C66FF867C}">
              <a14:compatExt xmlns:a14="http://schemas.microsoft.com/office/drawing/2010/main"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16</xdr:row>
      <xdr:rowOff>7620</xdr:rowOff>
    </xdr:from>
    <xdr:to>
      <xdr:col>8</xdr:col>
      <xdr:colOff>106680</xdr:colOff>
      <xdr:row>16</xdr:row>
      <xdr:rowOff>144780</xdr:rowOff>
    </xdr:to>
    <xdr:sp macro="" textlink="">
      <xdr:nvSpPr>
        <xdr:cNvPr id="13321" name="Drop Down 9" hidden="1">
          <a:extLst>
            <a:ext uri="{63B3BB69-23CF-44E3-9099-C40C66FF867C}">
              <a14:compatExt xmlns:a14="http://schemas.microsoft.com/office/drawing/2010/main"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17</xdr:row>
      <xdr:rowOff>7620</xdr:rowOff>
    </xdr:from>
    <xdr:to>
      <xdr:col>8</xdr:col>
      <xdr:colOff>106680</xdr:colOff>
      <xdr:row>17</xdr:row>
      <xdr:rowOff>144780</xdr:rowOff>
    </xdr:to>
    <xdr:sp macro="" textlink="">
      <xdr:nvSpPr>
        <xdr:cNvPr id="13322" name="Drop Down 10" hidden="1">
          <a:extLst>
            <a:ext uri="{63B3BB69-23CF-44E3-9099-C40C66FF867C}">
              <a14:compatExt xmlns:a14="http://schemas.microsoft.com/office/drawing/2010/main"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18</xdr:row>
      <xdr:rowOff>7620</xdr:rowOff>
    </xdr:from>
    <xdr:to>
      <xdr:col>8</xdr:col>
      <xdr:colOff>106680</xdr:colOff>
      <xdr:row>18</xdr:row>
      <xdr:rowOff>144780</xdr:rowOff>
    </xdr:to>
    <xdr:sp macro="" textlink="">
      <xdr:nvSpPr>
        <xdr:cNvPr id="13323" name="Drop Down 11" hidden="1">
          <a:extLst>
            <a:ext uri="{63B3BB69-23CF-44E3-9099-C40C66FF867C}">
              <a14:compatExt xmlns:a14="http://schemas.microsoft.com/office/drawing/2010/main"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19</xdr:row>
      <xdr:rowOff>7620</xdr:rowOff>
    </xdr:from>
    <xdr:to>
      <xdr:col>8</xdr:col>
      <xdr:colOff>106680</xdr:colOff>
      <xdr:row>19</xdr:row>
      <xdr:rowOff>144780</xdr:rowOff>
    </xdr:to>
    <xdr:sp macro="" textlink="">
      <xdr:nvSpPr>
        <xdr:cNvPr id="13324" name="Drop Down 12" hidden="1">
          <a:extLst>
            <a:ext uri="{63B3BB69-23CF-44E3-9099-C40C66FF867C}">
              <a14:compatExt xmlns:a14="http://schemas.microsoft.com/office/drawing/2010/main"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20</xdr:row>
      <xdr:rowOff>7620</xdr:rowOff>
    </xdr:from>
    <xdr:to>
      <xdr:col>8</xdr:col>
      <xdr:colOff>106680</xdr:colOff>
      <xdr:row>20</xdr:row>
      <xdr:rowOff>144780</xdr:rowOff>
    </xdr:to>
    <xdr:sp macro="" textlink="">
      <xdr:nvSpPr>
        <xdr:cNvPr id="13325" name="Drop Down 13" hidden="1">
          <a:extLst>
            <a:ext uri="{63B3BB69-23CF-44E3-9099-C40C66FF867C}">
              <a14:compatExt xmlns:a14="http://schemas.microsoft.com/office/drawing/2010/main"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21</xdr:row>
      <xdr:rowOff>7620</xdr:rowOff>
    </xdr:from>
    <xdr:to>
      <xdr:col>8</xdr:col>
      <xdr:colOff>106680</xdr:colOff>
      <xdr:row>21</xdr:row>
      <xdr:rowOff>144780</xdr:rowOff>
    </xdr:to>
    <xdr:sp macro="" textlink="">
      <xdr:nvSpPr>
        <xdr:cNvPr id="13326" name="Drop Down 14" hidden="1">
          <a:extLst>
            <a:ext uri="{63B3BB69-23CF-44E3-9099-C40C66FF867C}">
              <a14:compatExt xmlns:a14="http://schemas.microsoft.com/office/drawing/2010/main"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22</xdr:row>
      <xdr:rowOff>7620</xdr:rowOff>
    </xdr:from>
    <xdr:to>
      <xdr:col>8</xdr:col>
      <xdr:colOff>106680</xdr:colOff>
      <xdr:row>22</xdr:row>
      <xdr:rowOff>144780</xdr:rowOff>
    </xdr:to>
    <xdr:sp macro="" textlink="">
      <xdr:nvSpPr>
        <xdr:cNvPr id="13327" name="Drop Down 15" hidden="1">
          <a:extLst>
            <a:ext uri="{63B3BB69-23CF-44E3-9099-C40C66FF867C}">
              <a14:compatExt xmlns:a14="http://schemas.microsoft.com/office/drawing/2010/main"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23</xdr:row>
      <xdr:rowOff>7620</xdr:rowOff>
    </xdr:from>
    <xdr:to>
      <xdr:col>8</xdr:col>
      <xdr:colOff>106680</xdr:colOff>
      <xdr:row>23</xdr:row>
      <xdr:rowOff>144780</xdr:rowOff>
    </xdr:to>
    <xdr:sp macro="" textlink="">
      <xdr:nvSpPr>
        <xdr:cNvPr id="13328" name="Drop Down 16" hidden="1">
          <a:extLst>
            <a:ext uri="{63B3BB69-23CF-44E3-9099-C40C66FF867C}">
              <a14:compatExt xmlns:a14="http://schemas.microsoft.com/office/drawing/2010/main"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24</xdr:row>
      <xdr:rowOff>7620</xdr:rowOff>
    </xdr:from>
    <xdr:to>
      <xdr:col>8</xdr:col>
      <xdr:colOff>106680</xdr:colOff>
      <xdr:row>24</xdr:row>
      <xdr:rowOff>144780</xdr:rowOff>
    </xdr:to>
    <xdr:sp macro="" textlink="">
      <xdr:nvSpPr>
        <xdr:cNvPr id="13329" name="Drop Down 17" hidden="1">
          <a:extLst>
            <a:ext uri="{63B3BB69-23CF-44E3-9099-C40C66FF867C}">
              <a14:compatExt xmlns:a14="http://schemas.microsoft.com/office/drawing/2010/main"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25</xdr:row>
      <xdr:rowOff>7620</xdr:rowOff>
    </xdr:from>
    <xdr:to>
      <xdr:col>8</xdr:col>
      <xdr:colOff>106680</xdr:colOff>
      <xdr:row>25</xdr:row>
      <xdr:rowOff>144780</xdr:rowOff>
    </xdr:to>
    <xdr:sp macro="" textlink="">
      <xdr:nvSpPr>
        <xdr:cNvPr id="13330" name="Drop Down 18" hidden="1">
          <a:extLst>
            <a:ext uri="{63B3BB69-23CF-44E3-9099-C40C66FF867C}">
              <a14:compatExt xmlns:a14="http://schemas.microsoft.com/office/drawing/2010/main"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26</xdr:row>
      <xdr:rowOff>7620</xdr:rowOff>
    </xdr:from>
    <xdr:to>
      <xdr:col>8</xdr:col>
      <xdr:colOff>106680</xdr:colOff>
      <xdr:row>26</xdr:row>
      <xdr:rowOff>144780</xdr:rowOff>
    </xdr:to>
    <xdr:sp macro="" textlink="">
      <xdr:nvSpPr>
        <xdr:cNvPr id="13331" name="Drop Down 19" hidden="1">
          <a:extLst>
            <a:ext uri="{63B3BB69-23CF-44E3-9099-C40C66FF867C}">
              <a14:compatExt xmlns:a14="http://schemas.microsoft.com/office/drawing/2010/main"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27</xdr:row>
      <xdr:rowOff>7620</xdr:rowOff>
    </xdr:from>
    <xdr:to>
      <xdr:col>8</xdr:col>
      <xdr:colOff>106680</xdr:colOff>
      <xdr:row>27</xdr:row>
      <xdr:rowOff>144780</xdr:rowOff>
    </xdr:to>
    <xdr:sp macro="" textlink="">
      <xdr:nvSpPr>
        <xdr:cNvPr id="13332" name="Drop Down 20" hidden="1">
          <a:extLst>
            <a:ext uri="{63B3BB69-23CF-44E3-9099-C40C66FF867C}">
              <a14:compatExt xmlns:a14="http://schemas.microsoft.com/office/drawing/2010/main"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28</xdr:row>
      <xdr:rowOff>7620</xdr:rowOff>
    </xdr:from>
    <xdr:to>
      <xdr:col>8</xdr:col>
      <xdr:colOff>106680</xdr:colOff>
      <xdr:row>28</xdr:row>
      <xdr:rowOff>144780</xdr:rowOff>
    </xdr:to>
    <xdr:sp macro="" textlink="">
      <xdr:nvSpPr>
        <xdr:cNvPr id="13333" name="Drop Down 21" hidden="1">
          <a:extLst>
            <a:ext uri="{63B3BB69-23CF-44E3-9099-C40C66FF867C}">
              <a14:compatExt xmlns:a14="http://schemas.microsoft.com/office/drawing/2010/main"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29</xdr:row>
      <xdr:rowOff>7620</xdr:rowOff>
    </xdr:from>
    <xdr:to>
      <xdr:col>8</xdr:col>
      <xdr:colOff>106680</xdr:colOff>
      <xdr:row>29</xdr:row>
      <xdr:rowOff>144780</xdr:rowOff>
    </xdr:to>
    <xdr:sp macro="" textlink="">
      <xdr:nvSpPr>
        <xdr:cNvPr id="13334" name="Drop Down 22" hidden="1">
          <a:extLst>
            <a:ext uri="{63B3BB69-23CF-44E3-9099-C40C66FF867C}">
              <a14:compatExt xmlns:a14="http://schemas.microsoft.com/office/drawing/2010/main"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30</xdr:row>
      <xdr:rowOff>7620</xdr:rowOff>
    </xdr:from>
    <xdr:to>
      <xdr:col>8</xdr:col>
      <xdr:colOff>106680</xdr:colOff>
      <xdr:row>30</xdr:row>
      <xdr:rowOff>144780</xdr:rowOff>
    </xdr:to>
    <xdr:sp macro="" textlink="">
      <xdr:nvSpPr>
        <xdr:cNvPr id="13335" name="Drop Down 23" hidden="1">
          <a:extLst>
            <a:ext uri="{63B3BB69-23CF-44E3-9099-C40C66FF867C}">
              <a14:compatExt xmlns:a14="http://schemas.microsoft.com/office/drawing/2010/main"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31</xdr:row>
      <xdr:rowOff>7620</xdr:rowOff>
    </xdr:from>
    <xdr:to>
      <xdr:col>8</xdr:col>
      <xdr:colOff>106680</xdr:colOff>
      <xdr:row>31</xdr:row>
      <xdr:rowOff>144780</xdr:rowOff>
    </xdr:to>
    <xdr:sp macro="" textlink="">
      <xdr:nvSpPr>
        <xdr:cNvPr id="13336" name="Drop Down 24" hidden="1">
          <a:extLst>
            <a:ext uri="{63B3BB69-23CF-44E3-9099-C40C66FF867C}">
              <a14:compatExt xmlns:a14="http://schemas.microsoft.com/office/drawing/2010/main"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32</xdr:row>
      <xdr:rowOff>7620</xdr:rowOff>
    </xdr:from>
    <xdr:to>
      <xdr:col>8</xdr:col>
      <xdr:colOff>106680</xdr:colOff>
      <xdr:row>32</xdr:row>
      <xdr:rowOff>144780</xdr:rowOff>
    </xdr:to>
    <xdr:sp macro="" textlink="">
      <xdr:nvSpPr>
        <xdr:cNvPr id="13337" name="Drop Down 25" hidden="1">
          <a:extLst>
            <a:ext uri="{63B3BB69-23CF-44E3-9099-C40C66FF867C}">
              <a14:compatExt xmlns:a14="http://schemas.microsoft.com/office/drawing/2010/main"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33</xdr:row>
      <xdr:rowOff>7620</xdr:rowOff>
    </xdr:from>
    <xdr:to>
      <xdr:col>8</xdr:col>
      <xdr:colOff>106680</xdr:colOff>
      <xdr:row>33</xdr:row>
      <xdr:rowOff>144780</xdr:rowOff>
    </xdr:to>
    <xdr:sp macro="" textlink="">
      <xdr:nvSpPr>
        <xdr:cNvPr id="13338" name="Drop Down 26" hidden="1">
          <a:extLst>
            <a:ext uri="{63B3BB69-23CF-44E3-9099-C40C66FF867C}">
              <a14:compatExt xmlns:a14="http://schemas.microsoft.com/office/drawing/2010/main"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34</xdr:row>
      <xdr:rowOff>7620</xdr:rowOff>
    </xdr:from>
    <xdr:to>
      <xdr:col>8</xdr:col>
      <xdr:colOff>106680</xdr:colOff>
      <xdr:row>34</xdr:row>
      <xdr:rowOff>144780</xdr:rowOff>
    </xdr:to>
    <xdr:sp macro="" textlink="">
      <xdr:nvSpPr>
        <xdr:cNvPr id="13339" name="Drop Down 27" hidden="1">
          <a:extLst>
            <a:ext uri="{63B3BB69-23CF-44E3-9099-C40C66FF867C}">
              <a14:compatExt xmlns:a14="http://schemas.microsoft.com/office/drawing/2010/main"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35</xdr:row>
      <xdr:rowOff>7620</xdr:rowOff>
    </xdr:from>
    <xdr:to>
      <xdr:col>8</xdr:col>
      <xdr:colOff>106680</xdr:colOff>
      <xdr:row>35</xdr:row>
      <xdr:rowOff>144780</xdr:rowOff>
    </xdr:to>
    <xdr:sp macro="" textlink="">
      <xdr:nvSpPr>
        <xdr:cNvPr id="13340" name="Drop Down 28" hidden="1">
          <a:extLst>
            <a:ext uri="{63B3BB69-23CF-44E3-9099-C40C66FF867C}">
              <a14:compatExt xmlns:a14="http://schemas.microsoft.com/office/drawing/2010/main"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36</xdr:row>
      <xdr:rowOff>7620</xdr:rowOff>
    </xdr:from>
    <xdr:to>
      <xdr:col>8</xdr:col>
      <xdr:colOff>106680</xdr:colOff>
      <xdr:row>36</xdr:row>
      <xdr:rowOff>144780</xdr:rowOff>
    </xdr:to>
    <xdr:sp macro="" textlink="">
      <xdr:nvSpPr>
        <xdr:cNvPr id="13341" name="Drop Down 29" hidden="1">
          <a:extLst>
            <a:ext uri="{63B3BB69-23CF-44E3-9099-C40C66FF867C}">
              <a14:compatExt xmlns:a14="http://schemas.microsoft.com/office/drawing/2010/main"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37</xdr:row>
      <xdr:rowOff>7620</xdr:rowOff>
    </xdr:from>
    <xdr:to>
      <xdr:col>8</xdr:col>
      <xdr:colOff>106680</xdr:colOff>
      <xdr:row>37</xdr:row>
      <xdr:rowOff>144780</xdr:rowOff>
    </xdr:to>
    <xdr:sp macro="" textlink="">
      <xdr:nvSpPr>
        <xdr:cNvPr id="13342" name="Drop Down 30" hidden="1">
          <a:extLst>
            <a:ext uri="{63B3BB69-23CF-44E3-9099-C40C66FF867C}">
              <a14:compatExt xmlns:a14="http://schemas.microsoft.com/office/drawing/2010/main"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38</xdr:row>
      <xdr:rowOff>7620</xdr:rowOff>
    </xdr:from>
    <xdr:to>
      <xdr:col>8</xdr:col>
      <xdr:colOff>106680</xdr:colOff>
      <xdr:row>38</xdr:row>
      <xdr:rowOff>144780</xdr:rowOff>
    </xdr:to>
    <xdr:sp macro="" textlink="">
      <xdr:nvSpPr>
        <xdr:cNvPr id="13343" name="Drop Down 31" hidden="1">
          <a:extLst>
            <a:ext uri="{63B3BB69-23CF-44E3-9099-C40C66FF867C}">
              <a14:compatExt xmlns:a14="http://schemas.microsoft.com/office/drawing/2010/main"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39</xdr:row>
      <xdr:rowOff>7620</xdr:rowOff>
    </xdr:from>
    <xdr:to>
      <xdr:col>8</xdr:col>
      <xdr:colOff>106680</xdr:colOff>
      <xdr:row>39</xdr:row>
      <xdr:rowOff>144780</xdr:rowOff>
    </xdr:to>
    <xdr:sp macro="" textlink="">
      <xdr:nvSpPr>
        <xdr:cNvPr id="13344" name="Drop Down 32" hidden="1">
          <a:extLst>
            <a:ext uri="{63B3BB69-23CF-44E3-9099-C40C66FF867C}">
              <a14:compatExt xmlns:a14="http://schemas.microsoft.com/office/drawing/2010/main" spid="_x0000_s13344"/>
            </a:ext>
            <a:ext uri="{FF2B5EF4-FFF2-40B4-BE49-F238E27FC236}">
              <a16:creationId xmlns:a16="http://schemas.microsoft.com/office/drawing/2014/main" id="{00000000-0008-0000-0500-00002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40</xdr:row>
      <xdr:rowOff>7620</xdr:rowOff>
    </xdr:from>
    <xdr:to>
      <xdr:col>8</xdr:col>
      <xdr:colOff>106680</xdr:colOff>
      <xdr:row>40</xdr:row>
      <xdr:rowOff>144780</xdr:rowOff>
    </xdr:to>
    <xdr:sp macro="" textlink="">
      <xdr:nvSpPr>
        <xdr:cNvPr id="13345" name="Drop Down 33" hidden="1">
          <a:extLst>
            <a:ext uri="{63B3BB69-23CF-44E3-9099-C40C66FF867C}">
              <a14:compatExt xmlns:a14="http://schemas.microsoft.com/office/drawing/2010/main" spid="_x0000_s13345"/>
            </a:ext>
            <a:ext uri="{FF2B5EF4-FFF2-40B4-BE49-F238E27FC236}">
              <a16:creationId xmlns:a16="http://schemas.microsoft.com/office/drawing/2014/main" id="{00000000-0008-0000-0500-00002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41</xdr:row>
      <xdr:rowOff>7620</xdr:rowOff>
    </xdr:from>
    <xdr:to>
      <xdr:col>8</xdr:col>
      <xdr:colOff>106680</xdr:colOff>
      <xdr:row>41</xdr:row>
      <xdr:rowOff>144780</xdr:rowOff>
    </xdr:to>
    <xdr:sp macro="" textlink="">
      <xdr:nvSpPr>
        <xdr:cNvPr id="13346" name="Drop Down 34" hidden="1">
          <a:extLst>
            <a:ext uri="{63B3BB69-23CF-44E3-9099-C40C66FF867C}">
              <a14:compatExt xmlns:a14="http://schemas.microsoft.com/office/drawing/2010/main"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42</xdr:row>
      <xdr:rowOff>7620</xdr:rowOff>
    </xdr:from>
    <xdr:to>
      <xdr:col>8</xdr:col>
      <xdr:colOff>106680</xdr:colOff>
      <xdr:row>42</xdr:row>
      <xdr:rowOff>144780</xdr:rowOff>
    </xdr:to>
    <xdr:sp macro="" textlink="">
      <xdr:nvSpPr>
        <xdr:cNvPr id="13347" name="Drop Down 35" hidden="1">
          <a:extLst>
            <a:ext uri="{63B3BB69-23CF-44E3-9099-C40C66FF867C}">
              <a14:compatExt xmlns:a14="http://schemas.microsoft.com/office/drawing/2010/main" spid="_x0000_s13347"/>
            </a:ext>
            <a:ext uri="{FF2B5EF4-FFF2-40B4-BE49-F238E27FC236}">
              <a16:creationId xmlns:a16="http://schemas.microsoft.com/office/drawing/2014/main" id="{00000000-0008-0000-0500-00002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43</xdr:row>
      <xdr:rowOff>7620</xdr:rowOff>
    </xdr:from>
    <xdr:to>
      <xdr:col>8</xdr:col>
      <xdr:colOff>106680</xdr:colOff>
      <xdr:row>43</xdr:row>
      <xdr:rowOff>144780</xdr:rowOff>
    </xdr:to>
    <xdr:sp macro="" textlink="">
      <xdr:nvSpPr>
        <xdr:cNvPr id="13348" name="Drop Down 36" hidden="1">
          <a:extLst>
            <a:ext uri="{63B3BB69-23CF-44E3-9099-C40C66FF867C}">
              <a14:compatExt xmlns:a14="http://schemas.microsoft.com/office/drawing/2010/main" spid="_x0000_s13348"/>
            </a:ext>
            <a:ext uri="{FF2B5EF4-FFF2-40B4-BE49-F238E27FC236}">
              <a16:creationId xmlns:a16="http://schemas.microsoft.com/office/drawing/2014/main" id="{00000000-0008-0000-0500-00002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44</xdr:row>
      <xdr:rowOff>7620</xdr:rowOff>
    </xdr:from>
    <xdr:to>
      <xdr:col>8</xdr:col>
      <xdr:colOff>106680</xdr:colOff>
      <xdr:row>44</xdr:row>
      <xdr:rowOff>144780</xdr:rowOff>
    </xdr:to>
    <xdr:sp macro="" textlink="">
      <xdr:nvSpPr>
        <xdr:cNvPr id="13349" name="Drop Down 37" hidden="1">
          <a:extLst>
            <a:ext uri="{63B3BB69-23CF-44E3-9099-C40C66FF867C}">
              <a14:compatExt xmlns:a14="http://schemas.microsoft.com/office/drawing/2010/main" spid="_x0000_s13349"/>
            </a:ext>
            <a:ext uri="{FF2B5EF4-FFF2-40B4-BE49-F238E27FC236}">
              <a16:creationId xmlns:a16="http://schemas.microsoft.com/office/drawing/2014/main" id="{00000000-0008-0000-0500-00002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45</xdr:row>
      <xdr:rowOff>7620</xdr:rowOff>
    </xdr:from>
    <xdr:to>
      <xdr:col>8</xdr:col>
      <xdr:colOff>106680</xdr:colOff>
      <xdr:row>45</xdr:row>
      <xdr:rowOff>144780</xdr:rowOff>
    </xdr:to>
    <xdr:sp macro="" textlink="">
      <xdr:nvSpPr>
        <xdr:cNvPr id="13350" name="Drop Down 38" hidden="1">
          <a:extLst>
            <a:ext uri="{63B3BB69-23CF-44E3-9099-C40C66FF867C}">
              <a14:compatExt xmlns:a14="http://schemas.microsoft.com/office/drawing/2010/main" spid="_x0000_s13350"/>
            </a:ext>
            <a:ext uri="{FF2B5EF4-FFF2-40B4-BE49-F238E27FC236}">
              <a16:creationId xmlns:a16="http://schemas.microsoft.com/office/drawing/2014/main" id="{00000000-0008-0000-0500-00002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46</xdr:row>
      <xdr:rowOff>7620</xdr:rowOff>
    </xdr:from>
    <xdr:to>
      <xdr:col>8</xdr:col>
      <xdr:colOff>106680</xdr:colOff>
      <xdr:row>46</xdr:row>
      <xdr:rowOff>144780</xdr:rowOff>
    </xdr:to>
    <xdr:sp macro="" textlink="">
      <xdr:nvSpPr>
        <xdr:cNvPr id="13351" name="Drop Down 39" hidden="1">
          <a:extLst>
            <a:ext uri="{63B3BB69-23CF-44E3-9099-C40C66FF867C}">
              <a14:compatExt xmlns:a14="http://schemas.microsoft.com/office/drawing/2010/main" spid="_x0000_s13351"/>
            </a:ext>
            <a:ext uri="{FF2B5EF4-FFF2-40B4-BE49-F238E27FC236}">
              <a16:creationId xmlns:a16="http://schemas.microsoft.com/office/drawing/2014/main" id="{00000000-0008-0000-0500-00002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47</xdr:row>
      <xdr:rowOff>7620</xdr:rowOff>
    </xdr:from>
    <xdr:to>
      <xdr:col>8</xdr:col>
      <xdr:colOff>106680</xdr:colOff>
      <xdr:row>47</xdr:row>
      <xdr:rowOff>144780</xdr:rowOff>
    </xdr:to>
    <xdr:sp macro="" textlink="">
      <xdr:nvSpPr>
        <xdr:cNvPr id="13352" name="Drop Down 40" hidden="1">
          <a:extLst>
            <a:ext uri="{63B3BB69-23CF-44E3-9099-C40C66FF867C}">
              <a14:compatExt xmlns:a14="http://schemas.microsoft.com/office/drawing/2010/main"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48</xdr:row>
      <xdr:rowOff>7620</xdr:rowOff>
    </xdr:from>
    <xdr:to>
      <xdr:col>8</xdr:col>
      <xdr:colOff>106680</xdr:colOff>
      <xdr:row>48</xdr:row>
      <xdr:rowOff>144780</xdr:rowOff>
    </xdr:to>
    <xdr:sp macro="" textlink="">
      <xdr:nvSpPr>
        <xdr:cNvPr id="13353" name="Drop Down 41" hidden="1">
          <a:extLst>
            <a:ext uri="{63B3BB69-23CF-44E3-9099-C40C66FF867C}">
              <a14:compatExt xmlns:a14="http://schemas.microsoft.com/office/drawing/2010/main"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49</xdr:row>
      <xdr:rowOff>7620</xdr:rowOff>
    </xdr:from>
    <xdr:to>
      <xdr:col>8</xdr:col>
      <xdr:colOff>106680</xdr:colOff>
      <xdr:row>49</xdr:row>
      <xdr:rowOff>144780</xdr:rowOff>
    </xdr:to>
    <xdr:sp macro="" textlink="">
      <xdr:nvSpPr>
        <xdr:cNvPr id="13354" name="Drop Down 42" hidden="1">
          <a:extLst>
            <a:ext uri="{63B3BB69-23CF-44E3-9099-C40C66FF867C}">
              <a14:compatExt xmlns:a14="http://schemas.microsoft.com/office/drawing/2010/main"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50</xdr:row>
      <xdr:rowOff>7620</xdr:rowOff>
    </xdr:from>
    <xdr:to>
      <xdr:col>8</xdr:col>
      <xdr:colOff>106680</xdr:colOff>
      <xdr:row>50</xdr:row>
      <xdr:rowOff>144780</xdr:rowOff>
    </xdr:to>
    <xdr:sp macro="" textlink="">
      <xdr:nvSpPr>
        <xdr:cNvPr id="13355" name="Drop Down 43" hidden="1">
          <a:extLst>
            <a:ext uri="{63B3BB69-23CF-44E3-9099-C40C66FF867C}">
              <a14:compatExt xmlns:a14="http://schemas.microsoft.com/office/drawing/2010/main"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51</xdr:row>
      <xdr:rowOff>7620</xdr:rowOff>
    </xdr:from>
    <xdr:to>
      <xdr:col>8</xdr:col>
      <xdr:colOff>106680</xdr:colOff>
      <xdr:row>51</xdr:row>
      <xdr:rowOff>144780</xdr:rowOff>
    </xdr:to>
    <xdr:sp macro="" textlink="">
      <xdr:nvSpPr>
        <xdr:cNvPr id="13356" name="Drop Down 44" hidden="1">
          <a:extLst>
            <a:ext uri="{63B3BB69-23CF-44E3-9099-C40C66FF867C}">
              <a14:compatExt xmlns:a14="http://schemas.microsoft.com/office/drawing/2010/main"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52</xdr:row>
      <xdr:rowOff>7620</xdr:rowOff>
    </xdr:from>
    <xdr:to>
      <xdr:col>8</xdr:col>
      <xdr:colOff>106680</xdr:colOff>
      <xdr:row>52</xdr:row>
      <xdr:rowOff>144780</xdr:rowOff>
    </xdr:to>
    <xdr:sp macro="" textlink="">
      <xdr:nvSpPr>
        <xdr:cNvPr id="13357" name="Drop Down 45" hidden="1">
          <a:extLst>
            <a:ext uri="{63B3BB69-23CF-44E3-9099-C40C66FF867C}">
              <a14:compatExt xmlns:a14="http://schemas.microsoft.com/office/drawing/2010/main"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53</xdr:row>
      <xdr:rowOff>7620</xdr:rowOff>
    </xdr:from>
    <xdr:to>
      <xdr:col>8</xdr:col>
      <xdr:colOff>106680</xdr:colOff>
      <xdr:row>53</xdr:row>
      <xdr:rowOff>144780</xdr:rowOff>
    </xdr:to>
    <xdr:sp macro="" textlink="">
      <xdr:nvSpPr>
        <xdr:cNvPr id="13358" name="Drop Down 46" hidden="1">
          <a:extLst>
            <a:ext uri="{63B3BB69-23CF-44E3-9099-C40C66FF867C}">
              <a14:compatExt xmlns:a14="http://schemas.microsoft.com/office/drawing/2010/main"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54</xdr:row>
      <xdr:rowOff>7620</xdr:rowOff>
    </xdr:from>
    <xdr:to>
      <xdr:col>8</xdr:col>
      <xdr:colOff>106680</xdr:colOff>
      <xdr:row>54</xdr:row>
      <xdr:rowOff>144780</xdr:rowOff>
    </xdr:to>
    <xdr:sp macro="" textlink="">
      <xdr:nvSpPr>
        <xdr:cNvPr id="13359" name="Drop Down 47" hidden="1">
          <a:extLst>
            <a:ext uri="{63B3BB69-23CF-44E3-9099-C40C66FF867C}">
              <a14:compatExt xmlns:a14="http://schemas.microsoft.com/office/drawing/2010/main"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55</xdr:row>
      <xdr:rowOff>7620</xdr:rowOff>
    </xdr:from>
    <xdr:to>
      <xdr:col>8</xdr:col>
      <xdr:colOff>106680</xdr:colOff>
      <xdr:row>55</xdr:row>
      <xdr:rowOff>144780</xdr:rowOff>
    </xdr:to>
    <xdr:sp macro="" textlink="">
      <xdr:nvSpPr>
        <xdr:cNvPr id="13360" name="Drop Down 48" hidden="1">
          <a:extLst>
            <a:ext uri="{63B3BB69-23CF-44E3-9099-C40C66FF867C}">
              <a14:compatExt xmlns:a14="http://schemas.microsoft.com/office/drawing/2010/main"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56</xdr:row>
      <xdr:rowOff>7620</xdr:rowOff>
    </xdr:from>
    <xdr:to>
      <xdr:col>8</xdr:col>
      <xdr:colOff>106680</xdr:colOff>
      <xdr:row>56</xdr:row>
      <xdr:rowOff>144780</xdr:rowOff>
    </xdr:to>
    <xdr:sp macro="" textlink="">
      <xdr:nvSpPr>
        <xdr:cNvPr id="13361" name="Drop Down 49" hidden="1">
          <a:extLst>
            <a:ext uri="{63B3BB69-23CF-44E3-9099-C40C66FF867C}">
              <a14:compatExt xmlns:a14="http://schemas.microsoft.com/office/drawing/2010/main"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57</xdr:row>
      <xdr:rowOff>7620</xdr:rowOff>
    </xdr:from>
    <xdr:to>
      <xdr:col>8</xdr:col>
      <xdr:colOff>106680</xdr:colOff>
      <xdr:row>57</xdr:row>
      <xdr:rowOff>144780</xdr:rowOff>
    </xdr:to>
    <xdr:sp macro="" textlink="">
      <xdr:nvSpPr>
        <xdr:cNvPr id="13362" name="Drop Down 50" hidden="1">
          <a:extLst>
            <a:ext uri="{63B3BB69-23CF-44E3-9099-C40C66FF867C}">
              <a14:compatExt xmlns:a14="http://schemas.microsoft.com/office/drawing/2010/main"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58</xdr:row>
      <xdr:rowOff>7620</xdr:rowOff>
    </xdr:from>
    <xdr:to>
      <xdr:col>8</xdr:col>
      <xdr:colOff>106680</xdr:colOff>
      <xdr:row>58</xdr:row>
      <xdr:rowOff>144780</xdr:rowOff>
    </xdr:to>
    <xdr:sp macro="" textlink="">
      <xdr:nvSpPr>
        <xdr:cNvPr id="13363" name="Drop Down 51" hidden="1">
          <a:extLst>
            <a:ext uri="{63B3BB69-23CF-44E3-9099-C40C66FF867C}">
              <a14:compatExt xmlns:a14="http://schemas.microsoft.com/office/drawing/2010/main"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59</xdr:row>
      <xdr:rowOff>7620</xdr:rowOff>
    </xdr:from>
    <xdr:to>
      <xdr:col>8</xdr:col>
      <xdr:colOff>106680</xdr:colOff>
      <xdr:row>59</xdr:row>
      <xdr:rowOff>144780</xdr:rowOff>
    </xdr:to>
    <xdr:sp macro="" textlink="">
      <xdr:nvSpPr>
        <xdr:cNvPr id="13364" name="Drop Down 52" hidden="1">
          <a:extLst>
            <a:ext uri="{63B3BB69-23CF-44E3-9099-C40C66FF867C}">
              <a14:compatExt xmlns:a14="http://schemas.microsoft.com/office/drawing/2010/main"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60</xdr:row>
      <xdr:rowOff>7620</xdr:rowOff>
    </xdr:from>
    <xdr:to>
      <xdr:col>8</xdr:col>
      <xdr:colOff>106680</xdr:colOff>
      <xdr:row>60</xdr:row>
      <xdr:rowOff>144780</xdr:rowOff>
    </xdr:to>
    <xdr:sp macro="" textlink="">
      <xdr:nvSpPr>
        <xdr:cNvPr id="13365" name="Drop Down 53" hidden="1">
          <a:extLst>
            <a:ext uri="{63B3BB69-23CF-44E3-9099-C40C66FF867C}">
              <a14:compatExt xmlns:a14="http://schemas.microsoft.com/office/drawing/2010/main"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61</xdr:row>
      <xdr:rowOff>7620</xdr:rowOff>
    </xdr:from>
    <xdr:to>
      <xdr:col>8</xdr:col>
      <xdr:colOff>106680</xdr:colOff>
      <xdr:row>61</xdr:row>
      <xdr:rowOff>144780</xdr:rowOff>
    </xdr:to>
    <xdr:sp macro="" textlink="">
      <xdr:nvSpPr>
        <xdr:cNvPr id="13366" name="Drop Down 54" hidden="1">
          <a:extLst>
            <a:ext uri="{63B3BB69-23CF-44E3-9099-C40C66FF867C}">
              <a14:compatExt xmlns:a14="http://schemas.microsoft.com/office/drawing/2010/main"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62</xdr:row>
      <xdr:rowOff>7620</xdr:rowOff>
    </xdr:from>
    <xdr:to>
      <xdr:col>8</xdr:col>
      <xdr:colOff>106680</xdr:colOff>
      <xdr:row>62</xdr:row>
      <xdr:rowOff>144780</xdr:rowOff>
    </xdr:to>
    <xdr:sp macro="" textlink="">
      <xdr:nvSpPr>
        <xdr:cNvPr id="13367" name="Drop Down 55" hidden="1">
          <a:extLst>
            <a:ext uri="{63B3BB69-23CF-44E3-9099-C40C66FF867C}">
              <a14:compatExt xmlns:a14="http://schemas.microsoft.com/office/drawing/2010/main"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63</xdr:row>
      <xdr:rowOff>7620</xdr:rowOff>
    </xdr:from>
    <xdr:to>
      <xdr:col>8</xdr:col>
      <xdr:colOff>106680</xdr:colOff>
      <xdr:row>63</xdr:row>
      <xdr:rowOff>144780</xdr:rowOff>
    </xdr:to>
    <xdr:sp macro="" textlink="">
      <xdr:nvSpPr>
        <xdr:cNvPr id="13368" name="Drop Down 56" hidden="1">
          <a:extLst>
            <a:ext uri="{63B3BB69-23CF-44E3-9099-C40C66FF867C}">
              <a14:compatExt xmlns:a14="http://schemas.microsoft.com/office/drawing/2010/main"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64</xdr:row>
      <xdr:rowOff>7620</xdr:rowOff>
    </xdr:from>
    <xdr:to>
      <xdr:col>8</xdr:col>
      <xdr:colOff>106680</xdr:colOff>
      <xdr:row>64</xdr:row>
      <xdr:rowOff>144780</xdr:rowOff>
    </xdr:to>
    <xdr:sp macro="" textlink="">
      <xdr:nvSpPr>
        <xdr:cNvPr id="13369" name="Drop Down 57" hidden="1">
          <a:extLst>
            <a:ext uri="{63B3BB69-23CF-44E3-9099-C40C66FF867C}">
              <a14:compatExt xmlns:a14="http://schemas.microsoft.com/office/drawing/2010/main"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65</xdr:row>
      <xdr:rowOff>7620</xdr:rowOff>
    </xdr:from>
    <xdr:to>
      <xdr:col>8</xdr:col>
      <xdr:colOff>106680</xdr:colOff>
      <xdr:row>65</xdr:row>
      <xdr:rowOff>144780</xdr:rowOff>
    </xdr:to>
    <xdr:sp macro="" textlink="">
      <xdr:nvSpPr>
        <xdr:cNvPr id="13370" name="Drop Down 58" hidden="1">
          <a:extLst>
            <a:ext uri="{63B3BB69-23CF-44E3-9099-C40C66FF867C}">
              <a14:compatExt xmlns:a14="http://schemas.microsoft.com/office/drawing/2010/main"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66</xdr:row>
      <xdr:rowOff>7620</xdr:rowOff>
    </xdr:from>
    <xdr:to>
      <xdr:col>8</xdr:col>
      <xdr:colOff>106680</xdr:colOff>
      <xdr:row>66</xdr:row>
      <xdr:rowOff>144780</xdr:rowOff>
    </xdr:to>
    <xdr:sp macro="" textlink="">
      <xdr:nvSpPr>
        <xdr:cNvPr id="13371" name="Drop Down 59" hidden="1">
          <a:extLst>
            <a:ext uri="{63B3BB69-23CF-44E3-9099-C40C66FF867C}">
              <a14:compatExt xmlns:a14="http://schemas.microsoft.com/office/drawing/2010/main"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67</xdr:row>
      <xdr:rowOff>7620</xdr:rowOff>
    </xdr:from>
    <xdr:to>
      <xdr:col>8</xdr:col>
      <xdr:colOff>106680</xdr:colOff>
      <xdr:row>67</xdr:row>
      <xdr:rowOff>144780</xdr:rowOff>
    </xdr:to>
    <xdr:sp macro="" textlink="">
      <xdr:nvSpPr>
        <xdr:cNvPr id="13372" name="Drop Down 60" hidden="1">
          <a:extLst>
            <a:ext uri="{63B3BB69-23CF-44E3-9099-C40C66FF867C}">
              <a14:compatExt xmlns:a14="http://schemas.microsoft.com/office/drawing/2010/main"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68</xdr:row>
      <xdr:rowOff>7620</xdr:rowOff>
    </xdr:from>
    <xdr:to>
      <xdr:col>8</xdr:col>
      <xdr:colOff>106680</xdr:colOff>
      <xdr:row>68</xdr:row>
      <xdr:rowOff>144780</xdr:rowOff>
    </xdr:to>
    <xdr:sp macro="" textlink="">
      <xdr:nvSpPr>
        <xdr:cNvPr id="13373" name="Drop Down 61" hidden="1">
          <a:extLst>
            <a:ext uri="{63B3BB69-23CF-44E3-9099-C40C66FF867C}">
              <a14:compatExt xmlns:a14="http://schemas.microsoft.com/office/drawing/2010/main"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69</xdr:row>
      <xdr:rowOff>7620</xdr:rowOff>
    </xdr:from>
    <xdr:to>
      <xdr:col>8</xdr:col>
      <xdr:colOff>106680</xdr:colOff>
      <xdr:row>69</xdr:row>
      <xdr:rowOff>144780</xdr:rowOff>
    </xdr:to>
    <xdr:sp macro="" textlink="">
      <xdr:nvSpPr>
        <xdr:cNvPr id="13374" name="Drop Down 62" hidden="1">
          <a:extLst>
            <a:ext uri="{63B3BB69-23CF-44E3-9099-C40C66FF867C}">
              <a14:compatExt xmlns:a14="http://schemas.microsoft.com/office/drawing/2010/main"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70</xdr:row>
      <xdr:rowOff>7620</xdr:rowOff>
    </xdr:from>
    <xdr:to>
      <xdr:col>8</xdr:col>
      <xdr:colOff>106680</xdr:colOff>
      <xdr:row>70</xdr:row>
      <xdr:rowOff>144780</xdr:rowOff>
    </xdr:to>
    <xdr:sp macro="" textlink="">
      <xdr:nvSpPr>
        <xdr:cNvPr id="13375" name="Drop Down 63" hidden="1">
          <a:extLst>
            <a:ext uri="{63B3BB69-23CF-44E3-9099-C40C66FF867C}">
              <a14:compatExt xmlns:a14="http://schemas.microsoft.com/office/drawing/2010/main"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71</xdr:row>
      <xdr:rowOff>7620</xdr:rowOff>
    </xdr:from>
    <xdr:to>
      <xdr:col>8</xdr:col>
      <xdr:colOff>106680</xdr:colOff>
      <xdr:row>71</xdr:row>
      <xdr:rowOff>144780</xdr:rowOff>
    </xdr:to>
    <xdr:sp macro="" textlink="">
      <xdr:nvSpPr>
        <xdr:cNvPr id="13376" name="Drop Down 64" hidden="1">
          <a:extLst>
            <a:ext uri="{63B3BB69-23CF-44E3-9099-C40C66FF867C}">
              <a14:compatExt xmlns:a14="http://schemas.microsoft.com/office/drawing/2010/main"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72</xdr:row>
      <xdr:rowOff>7620</xdr:rowOff>
    </xdr:from>
    <xdr:to>
      <xdr:col>8</xdr:col>
      <xdr:colOff>106680</xdr:colOff>
      <xdr:row>72</xdr:row>
      <xdr:rowOff>144780</xdr:rowOff>
    </xdr:to>
    <xdr:sp macro="" textlink="">
      <xdr:nvSpPr>
        <xdr:cNvPr id="13377" name="Drop Down 65" hidden="1">
          <a:extLst>
            <a:ext uri="{63B3BB69-23CF-44E3-9099-C40C66FF867C}">
              <a14:compatExt xmlns:a14="http://schemas.microsoft.com/office/drawing/2010/main"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73</xdr:row>
      <xdr:rowOff>7620</xdr:rowOff>
    </xdr:from>
    <xdr:to>
      <xdr:col>8</xdr:col>
      <xdr:colOff>106680</xdr:colOff>
      <xdr:row>73</xdr:row>
      <xdr:rowOff>144780</xdr:rowOff>
    </xdr:to>
    <xdr:sp macro="" textlink="">
      <xdr:nvSpPr>
        <xdr:cNvPr id="13378" name="Drop Down 66" hidden="1">
          <a:extLst>
            <a:ext uri="{63B3BB69-23CF-44E3-9099-C40C66FF867C}">
              <a14:compatExt xmlns:a14="http://schemas.microsoft.com/office/drawing/2010/main"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74</xdr:row>
      <xdr:rowOff>7620</xdr:rowOff>
    </xdr:from>
    <xdr:to>
      <xdr:col>8</xdr:col>
      <xdr:colOff>106680</xdr:colOff>
      <xdr:row>74</xdr:row>
      <xdr:rowOff>144780</xdr:rowOff>
    </xdr:to>
    <xdr:sp macro="" textlink="">
      <xdr:nvSpPr>
        <xdr:cNvPr id="13379" name="Drop Down 67" hidden="1">
          <a:extLst>
            <a:ext uri="{63B3BB69-23CF-44E3-9099-C40C66FF867C}">
              <a14:compatExt xmlns:a14="http://schemas.microsoft.com/office/drawing/2010/main"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75</xdr:row>
      <xdr:rowOff>7620</xdr:rowOff>
    </xdr:from>
    <xdr:to>
      <xdr:col>8</xdr:col>
      <xdr:colOff>106680</xdr:colOff>
      <xdr:row>75</xdr:row>
      <xdr:rowOff>144780</xdr:rowOff>
    </xdr:to>
    <xdr:sp macro="" textlink="">
      <xdr:nvSpPr>
        <xdr:cNvPr id="13380" name="Drop Down 68" hidden="1">
          <a:extLst>
            <a:ext uri="{63B3BB69-23CF-44E3-9099-C40C66FF867C}">
              <a14:compatExt xmlns:a14="http://schemas.microsoft.com/office/drawing/2010/main" spid="_x0000_s13380"/>
            </a:ext>
            <a:ext uri="{FF2B5EF4-FFF2-40B4-BE49-F238E27FC236}">
              <a16:creationId xmlns:a16="http://schemas.microsoft.com/office/drawing/2014/main" id="{00000000-0008-0000-0500-00004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76</xdr:row>
      <xdr:rowOff>7620</xdr:rowOff>
    </xdr:from>
    <xdr:to>
      <xdr:col>8</xdr:col>
      <xdr:colOff>106680</xdr:colOff>
      <xdr:row>76</xdr:row>
      <xdr:rowOff>144780</xdr:rowOff>
    </xdr:to>
    <xdr:sp macro="" textlink="">
      <xdr:nvSpPr>
        <xdr:cNvPr id="13381" name="Drop Down 69" hidden="1">
          <a:extLst>
            <a:ext uri="{63B3BB69-23CF-44E3-9099-C40C66FF867C}">
              <a14:compatExt xmlns:a14="http://schemas.microsoft.com/office/drawing/2010/main" spid="_x0000_s13381"/>
            </a:ext>
            <a:ext uri="{FF2B5EF4-FFF2-40B4-BE49-F238E27FC236}">
              <a16:creationId xmlns:a16="http://schemas.microsoft.com/office/drawing/2014/main" id="{00000000-0008-0000-0500-00004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77</xdr:row>
      <xdr:rowOff>7620</xdr:rowOff>
    </xdr:from>
    <xdr:to>
      <xdr:col>8</xdr:col>
      <xdr:colOff>106680</xdr:colOff>
      <xdr:row>77</xdr:row>
      <xdr:rowOff>144780</xdr:rowOff>
    </xdr:to>
    <xdr:sp macro="" textlink="">
      <xdr:nvSpPr>
        <xdr:cNvPr id="13382" name="Drop Down 70" hidden="1">
          <a:extLst>
            <a:ext uri="{63B3BB69-23CF-44E3-9099-C40C66FF867C}">
              <a14:compatExt xmlns:a14="http://schemas.microsoft.com/office/drawing/2010/main" spid="_x0000_s13382"/>
            </a:ext>
            <a:ext uri="{FF2B5EF4-FFF2-40B4-BE49-F238E27FC236}">
              <a16:creationId xmlns:a16="http://schemas.microsoft.com/office/drawing/2014/main" id="{00000000-0008-0000-0500-00004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78</xdr:row>
      <xdr:rowOff>7620</xdr:rowOff>
    </xdr:from>
    <xdr:to>
      <xdr:col>8</xdr:col>
      <xdr:colOff>106680</xdr:colOff>
      <xdr:row>78</xdr:row>
      <xdr:rowOff>144780</xdr:rowOff>
    </xdr:to>
    <xdr:sp macro="" textlink="">
      <xdr:nvSpPr>
        <xdr:cNvPr id="13383" name="Drop Down 71" hidden="1">
          <a:extLst>
            <a:ext uri="{63B3BB69-23CF-44E3-9099-C40C66FF867C}">
              <a14:compatExt xmlns:a14="http://schemas.microsoft.com/office/drawing/2010/main" spid="_x0000_s13383"/>
            </a:ext>
            <a:ext uri="{FF2B5EF4-FFF2-40B4-BE49-F238E27FC236}">
              <a16:creationId xmlns:a16="http://schemas.microsoft.com/office/drawing/2014/main" id="{00000000-0008-0000-0500-00004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79</xdr:row>
      <xdr:rowOff>7620</xdr:rowOff>
    </xdr:from>
    <xdr:to>
      <xdr:col>8</xdr:col>
      <xdr:colOff>106680</xdr:colOff>
      <xdr:row>79</xdr:row>
      <xdr:rowOff>144780</xdr:rowOff>
    </xdr:to>
    <xdr:sp macro="" textlink="">
      <xdr:nvSpPr>
        <xdr:cNvPr id="13384" name="Drop Down 72" hidden="1">
          <a:extLst>
            <a:ext uri="{63B3BB69-23CF-44E3-9099-C40C66FF867C}">
              <a14:compatExt xmlns:a14="http://schemas.microsoft.com/office/drawing/2010/main" spid="_x0000_s13384"/>
            </a:ext>
            <a:ext uri="{FF2B5EF4-FFF2-40B4-BE49-F238E27FC236}">
              <a16:creationId xmlns:a16="http://schemas.microsoft.com/office/drawing/2014/main" id="{00000000-0008-0000-0500-00004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80</xdr:row>
      <xdr:rowOff>7620</xdr:rowOff>
    </xdr:from>
    <xdr:to>
      <xdr:col>8</xdr:col>
      <xdr:colOff>106680</xdr:colOff>
      <xdr:row>80</xdr:row>
      <xdr:rowOff>144780</xdr:rowOff>
    </xdr:to>
    <xdr:sp macro="" textlink="">
      <xdr:nvSpPr>
        <xdr:cNvPr id="13385" name="Drop Down 73" hidden="1">
          <a:extLst>
            <a:ext uri="{63B3BB69-23CF-44E3-9099-C40C66FF867C}">
              <a14:compatExt xmlns:a14="http://schemas.microsoft.com/office/drawing/2010/main" spid="_x0000_s13385"/>
            </a:ext>
            <a:ext uri="{FF2B5EF4-FFF2-40B4-BE49-F238E27FC236}">
              <a16:creationId xmlns:a16="http://schemas.microsoft.com/office/drawing/2014/main" id="{00000000-0008-0000-0500-00004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81</xdr:row>
      <xdr:rowOff>7620</xdr:rowOff>
    </xdr:from>
    <xdr:to>
      <xdr:col>8</xdr:col>
      <xdr:colOff>106680</xdr:colOff>
      <xdr:row>81</xdr:row>
      <xdr:rowOff>144780</xdr:rowOff>
    </xdr:to>
    <xdr:sp macro="" textlink="">
      <xdr:nvSpPr>
        <xdr:cNvPr id="13386" name="Drop Down 74" hidden="1">
          <a:extLst>
            <a:ext uri="{63B3BB69-23CF-44E3-9099-C40C66FF867C}">
              <a14:compatExt xmlns:a14="http://schemas.microsoft.com/office/drawing/2010/main" spid="_x0000_s13386"/>
            </a:ext>
            <a:ext uri="{FF2B5EF4-FFF2-40B4-BE49-F238E27FC236}">
              <a16:creationId xmlns:a16="http://schemas.microsoft.com/office/drawing/2014/main" id="{00000000-0008-0000-0500-00004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82</xdr:row>
      <xdr:rowOff>7620</xdr:rowOff>
    </xdr:from>
    <xdr:to>
      <xdr:col>8</xdr:col>
      <xdr:colOff>106680</xdr:colOff>
      <xdr:row>82</xdr:row>
      <xdr:rowOff>144780</xdr:rowOff>
    </xdr:to>
    <xdr:sp macro="" textlink="">
      <xdr:nvSpPr>
        <xdr:cNvPr id="13387" name="Drop Down 75" hidden="1">
          <a:extLst>
            <a:ext uri="{63B3BB69-23CF-44E3-9099-C40C66FF867C}">
              <a14:compatExt xmlns:a14="http://schemas.microsoft.com/office/drawing/2010/main" spid="_x0000_s13387"/>
            </a:ext>
            <a:ext uri="{FF2B5EF4-FFF2-40B4-BE49-F238E27FC236}">
              <a16:creationId xmlns:a16="http://schemas.microsoft.com/office/drawing/2014/main" id="{00000000-0008-0000-0500-00004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83</xdr:row>
      <xdr:rowOff>7620</xdr:rowOff>
    </xdr:from>
    <xdr:to>
      <xdr:col>8</xdr:col>
      <xdr:colOff>106680</xdr:colOff>
      <xdr:row>83</xdr:row>
      <xdr:rowOff>144780</xdr:rowOff>
    </xdr:to>
    <xdr:sp macro="" textlink="">
      <xdr:nvSpPr>
        <xdr:cNvPr id="13388" name="Drop Down 76" hidden="1">
          <a:extLst>
            <a:ext uri="{63B3BB69-23CF-44E3-9099-C40C66FF867C}">
              <a14:compatExt xmlns:a14="http://schemas.microsoft.com/office/drawing/2010/main" spid="_x0000_s13388"/>
            </a:ext>
            <a:ext uri="{FF2B5EF4-FFF2-40B4-BE49-F238E27FC236}">
              <a16:creationId xmlns:a16="http://schemas.microsoft.com/office/drawing/2014/main" id="{00000000-0008-0000-0500-00004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84</xdr:row>
      <xdr:rowOff>7620</xdr:rowOff>
    </xdr:from>
    <xdr:to>
      <xdr:col>8</xdr:col>
      <xdr:colOff>106680</xdr:colOff>
      <xdr:row>84</xdr:row>
      <xdr:rowOff>144780</xdr:rowOff>
    </xdr:to>
    <xdr:sp macro="" textlink="">
      <xdr:nvSpPr>
        <xdr:cNvPr id="13389" name="Drop Down 77" hidden="1">
          <a:extLst>
            <a:ext uri="{63B3BB69-23CF-44E3-9099-C40C66FF867C}">
              <a14:compatExt xmlns:a14="http://schemas.microsoft.com/office/drawing/2010/main" spid="_x0000_s13389"/>
            </a:ext>
            <a:ext uri="{FF2B5EF4-FFF2-40B4-BE49-F238E27FC236}">
              <a16:creationId xmlns:a16="http://schemas.microsoft.com/office/drawing/2014/main" id="{00000000-0008-0000-0500-00004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85</xdr:row>
      <xdr:rowOff>7620</xdr:rowOff>
    </xdr:from>
    <xdr:to>
      <xdr:col>8</xdr:col>
      <xdr:colOff>106680</xdr:colOff>
      <xdr:row>85</xdr:row>
      <xdr:rowOff>144780</xdr:rowOff>
    </xdr:to>
    <xdr:sp macro="" textlink="">
      <xdr:nvSpPr>
        <xdr:cNvPr id="13390" name="Drop Down 78" hidden="1">
          <a:extLst>
            <a:ext uri="{63B3BB69-23CF-44E3-9099-C40C66FF867C}">
              <a14:compatExt xmlns:a14="http://schemas.microsoft.com/office/drawing/2010/main" spid="_x0000_s13390"/>
            </a:ext>
            <a:ext uri="{FF2B5EF4-FFF2-40B4-BE49-F238E27FC236}">
              <a16:creationId xmlns:a16="http://schemas.microsoft.com/office/drawing/2014/main" id="{00000000-0008-0000-0500-00004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86</xdr:row>
      <xdr:rowOff>7620</xdr:rowOff>
    </xdr:from>
    <xdr:to>
      <xdr:col>8</xdr:col>
      <xdr:colOff>106680</xdr:colOff>
      <xdr:row>86</xdr:row>
      <xdr:rowOff>144780</xdr:rowOff>
    </xdr:to>
    <xdr:sp macro="" textlink="">
      <xdr:nvSpPr>
        <xdr:cNvPr id="13391" name="Drop Down 79" hidden="1">
          <a:extLst>
            <a:ext uri="{63B3BB69-23CF-44E3-9099-C40C66FF867C}">
              <a14:compatExt xmlns:a14="http://schemas.microsoft.com/office/drawing/2010/main" spid="_x0000_s13391"/>
            </a:ext>
            <a:ext uri="{FF2B5EF4-FFF2-40B4-BE49-F238E27FC236}">
              <a16:creationId xmlns:a16="http://schemas.microsoft.com/office/drawing/2014/main" id="{00000000-0008-0000-0500-00004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179</xdr:row>
      <xdr:rowOff>7620</xdr:rowOff>
    </xdr:from>
    <xdr:to>
      <xdr:col>8</xdr:col>
      <xdr:colOff>106680</xdr:colOff>
      <xdr:row>179</xdr:row>
      <xdr:rowOff>152400</xdr:rowOff>
    </xdr:to>
    <xdr:sp macro="" textlink="">
      <xdr:nvSpPr>
        <xdr:cNvPr id="13392" name="Drop Down 80" hidden="1">
          <a:extLst>
            <a:ext uri="{63B3BB69-23CF-44E3-9099-C40C66FF867C}">
              <a14:compatExt xmlns:a14="http://schemas.microsoft.com/office/drawing/2010/main" spid="_x0000_s13392"/>
            </a:ext>
            <a:ext uri="{FF2B5EF4-FFF2-40B4-BE49-F238E27FC236}">
              <a16:creationId xmlns:a16="http://schemas.microsoft.com/office/drawing/2014/main" id="{00000000-0008-0000-0500-00005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180</xdr:row>
      <xdr:rowOff>7620</xdr:rowOff>
    </xdr:from>
    <xdr:to>
      <xdr:col>8</xdr:col>
      <xdr:colOff>106680</xdr:colOff>
      <xdr:row>180</xdr:row>
      <xdr:rowOff>152400</xdr:rowOff>
    </xdr:to>
    <xdr:sp macro="" textlink="">
      <xdr:nvSpPr>
        <xdr:cNvPr id="13393" name="Drop Down 81" hidden="1">
          <a:extLst>
            <a:ext uri="{63B3BB69-23CF-44E3-9099-C40C66FF867C}">
              <a14:compatExt xmlns:a14="http://schemas.microsoft.com/office/drawing/2010/main" spid="_x0000_s13393"/>
            </a:ext>
            <a:ext uri="{FF2B5EF4-FFF2-40B4-BE49-F238E27FC236}">
              <a16:creationId xmlns:a16="http://schemas.microsoft.com/office/drawing/2014/main" id="{00000000-0008-0000-0500-00005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181</xdr:row>
      <xdr:rowOff>7620</xdr:rowOff>
    </xdr:from>
    <xdr:to>
      <xdr:col>8</xdr:col>
      <xdr:colOff>106680</xdr:colOff>
      <xdr:row>181</xdr:row>
      <xdr:rowOff>152400</xdr:rowOff>
    </xdr:to>
    <xdr:sp macro="" textlink="">
      <xdr:nvSpPr>
        <xdr:cNvPr id="13394" name="Drop Down 82" hidden="1">
          <a:extLst>
            <a:ext uri="{63B3BB69-23CF-44E3-9099-C40C66FF867C}">
              <a14:compatExt xmlns:a14="http://schemas.microsoft.com/office/drawing/2010/main" spid="_x0000_s13394"/>
            </a:ext>
            <a:ext uri="{FF2B5EF4-FFF2-40B4-BE49-F238E27FC236}">
              <a16:creationId xmlns:a16="http://schemas.microsoft.com/office/drawing/2014/main" id="{00000000-0008-0000-0500-00005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182</xdr:row>
      <xdr:rowOff>7620</xdr:rowOff>
    </xdr:from>
    <xdr:to>
      <xdr:col>8</xdr:col>
      <xdr:colOff>106680</xdr:colOff>
      <xdr:row>182</xdr:row>
      <xdr:rowOff>152400</xdr:rowOff>
    </xdr:to>
    <xdr:sp macro="" textlink="">
      <xdr:nvSpPr>
        <xdr:cNvPr id="13395" name="Drop Down 83" hidden="1">
          <a:extLst>
            <a:ext uri="{63B3BB69-23CF-44E3-9099-C40C66FF867C}">
              <a14:compatExt xmlns:a14="http://schemas.microsoft.com/office/drawing/2010/main" spid="_x0000_s13395"/>
            </a:ext>
            <a:ext uri="{FF2B5EF4-FFF2-40B4-BE49-F238E27FC236}">
              <a16:creationId xmlns:a16="http://schemas.microsoft.com/office/drawing/2014/main" id="{00000000-0008-0000-0500-00005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183</xdr:row>
      <xdr:rowOff>7620</xdr:rowOff>
    </xdr:from>
    <xdr:to>
      <xdr:col>8</xdr:col>
      <xdr:colOff>106680</xdr:colOff>
      <xdr:row>183</xdr:row>
      <xdr:rowOff>152400</xdr:rowOff>
    </xdr:to>
    <xdr:sp macro="" textlink="">
      <xdr:nvSpPr>
        <xdr:cNvPr id="13396" name="Drop Down 84" hidden="1">
          <a:extLst>
            <a:ext uri="{63B3BB69-23CF-44E3-9099-C40C66FF867C}">
              <a14:compatExt xmlns:a14="http://schemas.microsoft.com/office/drawing/2010/main" spid="_x0000_s13396"/>
            </a:ext>
            <a:ext uri="{FF2B5EF4-FFF2-40B4-BE49-F238E27FC236}">
              <a16:creationId xmlns:a16="http://schemas.microsoft.com/office/drawing/2014/main" id="{00000000-0008-0000-0500-00005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184</xdr:row>
      <xdr:rowOff>7620</xdr:rowOff>
    </xdr:from>
    <xdr:to>
      <xdr:col>8</xdr:col>
      <xdr:colOff>106680</xdr:colOff>
      <xdr:row>184</xdr:row>
      <xdr:rowOff>152400</xdr:rowOff>
    </xdr:to>
    <xdr:sp macro="" textlink="">
      <xdr:nvSpPr>
        <xdr:cNvPr id="13397" name="Drop Down 85" hidden="1">
          <a:extLst>
            <a:ext uri="{63B3BB69-23CF-44E3-9099-C40C66FF867C}">
              <a14:compatExt xmlns:a14="http://schemas.microsoft.com/office/drawing/2010/main" spid="_x0000_s13397"/>
            </a:ext>
            <a:ext uri="{FF2B5EF4-FFF2-40B4-BE49-F238E27FC236}">
              <a16:creationId xmlns:a16="http://schemas.microsoft.com/office/drawing/2014/main" id="{00000000-0008-0000-0500-00005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185</xdr:row>
      <xdr:rowOff>7620</xdr:rowOff>
    </xdr:from>
    <xdr:to>
      <xdr:col>8</xdr:col>
      <xdr:colOff>106680</xdr:colOff>
      <xdr:row>185</xdr:row>
      <xdr:rowOff>152400</xdr:rowOff>
    </xdr:to>
    <xdr:sp macro="" textlink="">
      <xdr:nvSpPr>
        <xdr:cNvPr id="13398" name="Drop Down 86" hidden="1">
          <a:extLst>
            <a:ext uri="{63B3BB69-23CF-44E3-9099-C40C66FF867C}">
              <a14:compatExt xmlns:a14="http://schemas.microsoft.com/office/drawing/2010/main" spid="_x0000_s13398"/>
            </a:ext>
            <a:ext uri="{FF2B5EF4-FFF2-40B4-BE49-F238E27FC236}">
              <a16:creationId xmlns:a16="http://schemas.microsoft.com/office/drawing/2014/main" id="{00000000-0008-0000-0500-00005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186</xdr:row>
      <xdr:rowOff>7620</xdr:rowOff>
    </xdr:from>
    <xdr:to>
      <xdr:col>8</xdr:col>
      <xdr:colOff>106680</xdr:colOff>
      <xdr:row>186</xdr:row>
      <xdr:rowOff>152400</xdr:rowOff>
    </xdr:to>
    <xdr:sp macro="" textlink="">
      <xdr:nvSpPr>
        <xdr:cNvPr id="13399" name="Drop Down 87" hidden="1">
          <a:extLst>
            <a:ext uri="{63B3BB69-23CF-44E3-9099-C40C66FF867C}">
              <a14:compatExt xmlns:a14="http://schemas.microsoft.com/office/drawing/2010/main" spid="_x0000_s13399"/>
            </a:ext>
            <a:ext uri="{FF2B5EF4-FFF2-40B4-BE49-F238E27FC236}">
              <a16:creationId xmlns:a16="http://schemas.microsoft.com/office/drawing/2014/main" id="{00000000-0008-0000-0500-00005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187</xdr:row>
      <xdr:rowOff>7620</xdr:rowOff>
    </xdr:from>
    <xdr:to>
      <xdr:col>8</xdr:col>
      <xdr:colOff>106680</xdr:colOff>
      <xdr:row>187</xdr:row>
      <xdr:rowOff>152400</xdr:rowOff>
    </xdr:to>
    <xdr:sp macro="" textlink="">
      <xdr:nvSpPr>
        <xdr:cNvPr id="13400" name="Drop Down 88" hidden="1">
          <a:extLst>
            <a:ext uri="{63B3BB69-23CF-44E3-9099-C40C66FF867C}">
              <a14:compatExt xmlns:a14="http://schemas.microsoft.com/office/drawing/2010/main" spid="_x0000_s13400"/>
            </a:ext>
            <a:ext uri="{FF2B5EF4-FFF2-40B4-BE49-F238E27FC236}">
              <a16:creationId xmlns:a16="http://schemas.microsoft.com/office/drawing/2014/main" id="{00000000-0008-0000-0500-00005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188</xdr:row>
      <xdr:rowOff>7620</xdr:rowOff>
    </xdr:from>
    <xdr:to>
      <xdr:col>8</xdr:col>
      <xdr:colOff>106680</xdr:colOff>
      <xdr:row>188</xdr:row>
      <xdr:rowOff>152400</xdr:rowOff>
    </xdr:to>
    <xdr:sp macro="" textlink="">
      <xdr:nvSpPr>
        <xdr:cNvPr id="13401" name="Drop Down 89" hidden="1">
          <a:extLst>
            <a:ext uri="{63B3BB69-23CF-44E3-9099-C40C66FF867C}">
              <a14:compatExt xmlns:a14="http://schemas.microsoft.com/office/drawing/2010/main" spid="_x0000_s13401"/>
            </a:ext>
            <a:ext uri="{FF2B5EF4-FFF2-40B4-BE49-F238E27FC236}">
              <a16:creationId xmlns:a16="http://schemas.microsoft.com/office/drawing/2014/main" id="{00000000-0008-0000-0500-00005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189</xdr:row>
      <xdr:rowOff>7620</xdr:rowOff>
    </xdr:from>
    <xdr:to>
      <xdr:col>8</xdr:col>
      <xdr:colOff>106680</xdr:colOff>
      <xdr:row>189</xdr:row>
      <xdr:rowOff>152400</xdr:rowOff>
    </xdr:to>
    <xdr:sp macro="" textlink="">
      <xdr:nvSpPr>
        <xdr:cNvPr id="13402" name="Drop Down 90" hidden="1">
          <a:extLst>
            <a:ext uri="{63B3BB69-23CF-44E3-9099-C40C66FF867C}">
              <a14:compatExt xmlns:a14="http://schemas.microsoft.com/office/drawing/2010/main" spid="_x0000_s13402"/>
            </a:ext>
            <a:ext uri="{FF2B5EF4-FFF2-40B4-BE49-F238E27FC236}">
              <a16:creationId xmlns:a16="http://schemas.microsoft.com/office/drawing/2014/main" id="{00000000-0008-0000-0500-00005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190</xdr:row>
      <xdr:rowOff>7620</xdr:rowOff>
    </xdr:from>
    <xdr:to>
      <xdr:col>8</xdr:col>
      <xdr:colOff>106680</xdr:colOff>
      <xdr:row>190</xdr:row>
      <xdr:rowOff>152400</xdr:rowOff>
    </xdr:to>
    <xdr:sp macro="" textlink="">
      <xdr:nvSpPr>
        <xdr:cNvPr id="13403" name="Drop Down 91" hidden="1">
          <a:extLst>
            <a:ext uri="{63B3BB69-23CF-44E3-9099-C40C66FF867C}">
              <a14:compatExt xmlns:a14="http://schemas.microsoft.com/office/drawing/2010/main" spid="_x0000_s13403"/>
            </a:ext>
            <a:ext uri="{FF2B5EF4-FFF2-40B4-BE49-F238E27FC236}">
              <a16:creationId xmlns:a16="http://schemas.microsoft.com/office/drawing/2014/main" id="{00000000-0008-0000-0500-00005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191</xdr:row>
      <xdr:rowOff>7620</xdr:rowOff>
    </xdr:from>
    <xdr:to>
      <xdr:col>8</xdr:col>
      <xdr:colOff>106680</xdr:colOff>
      <xdr:row>191</xdr:row>
      <xdr:rowOff>152400</xdr:rowOff>
    </xdr:to>
    <xdr:sp macro="" textlink="">
      <xdr:nvSpPr>
        <xdr:cNvPr id="13404" name="Drop Down 92" hidden="1">
          <a:extLst>
            <a:ext uri="{63B3BB69-23CF-44E3-9099-C40C66FF867C}">
              <a14:compatExt xmlns:a14="http://schemas.microsoft.com/office/drawing/2010/main" spid="_x0000_s13404"/>
            </a:ext>
            <a:ext uri="{FF2B5EF4-FFF2-40B4-BE49-F238E27FC236}">
              <a16:creationId xmlns:a16="http://schemas.microsoft.com/office/drawing/2014/main" id="{00000000-0008-0000-0500-00005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192</xdr:row>
      <xdr:rowOff>7620</xdr:rowOff>
    </xdr:from>
    <xdr:to>
      <xdr:col>8</xdr:col>
      <xdr:colOff>106680</xdr:colOff>
      <xdr:row>192</xdr:row>
      <xdr:rowOff>152400</xdr:rowOff>
    </xdr:to>
    <xdr:sp macro="" textlink="">
      <xdr:nvSpPr>
        <xdr:cNvPr id="13405" name="Drop Down 93" hidden="1">
          <a:extLst>
            <a:ext uri="{63B3BB69-23CF-44E3-9099-C40C66FF867C}">
              <a14:compatExt xmlns:a14="http://schemas.microsoft.com/office/drawing/2010/main" spid="_x0000_s13405"/>
            </a:ext>
            <a:ext uri="{FF2B5EF4-FFF2-40B4-BE49-F238E27FC236}">
              <a16:creationId xmlns:a16="http://schemas.microsoft.com/office/drawing/2014/main" id="{00000000-0008-0000-0500-00005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193</xdr:row>
      <xdr:rowOff>7620</xdr:rowOff>
    </xdr:from>
    <xdr:to>
      <xdr:col>8</xdr:col>
      <xdr:colOff>106680</xdr:colOff>
      <xdr:row>193</xdr:row>
      <xdr:rowOff>152400</xdr:rowOff>
    </xdr:to>
    <xdr:sp macro="" textlink="">
      <xdr:nvSpPr>
        <xdr:cNvPr id="13406" name="Drop Down 94" hidden="1">
          <a:extLst>
            <a:ext uri="{63B3BB69-23CF-44E3-9099-C40C66FF867C}">
              <a14:compatExt xmlns:a14="http://schemas.microsoft.com/office/drawing/2010/main" spid="_x0000_s13406"/>
            </a:ext>
            <a:ext uri="{FF2B5EF4-FFF2-40B4-BE49-F238E27FC236}">
              <a16:creationId xmlns:a16="http://schemas.microsoft.com/office/drawing/2014/main" id="{00000000-0008-0000-0500-00005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194</xdr:row>
      <xdr:rowOff>7620</xdr:rowOff>
    </xdr:from>
    <xdr:to>
      <xdr:col>8</xdr:col>
      <xdr:colOff>106680</xdr:colOff>
      <xdr:row>194</xdr:row>
      <xdr:rowOff>152400</xdr:rowOff>
    </xdr:to>
    <xdr:sp macro="" textlink="">
      <xdr:nvSpPr>
        <xdr:cNvPr id="13407" name="Drop Down 95" hidden="1">
          <a:extLst>
            <a:ext uri="{63B3BB69-23CF-44E3-9099-C40C66FF867C}">
              <a14:compatExt xmlns:a14="http://schemas.microsoft.com/office/drawing/2010/main" spid="_x0000_s13407"/>
            </a:ext>
            <a:ext uri="{FF2B5EF4-FFF2-40B4-BE49-F238E27FC236}">
              <a16:creationId xmlns:a16="http://schemas.microsoft.com/office/drawing/2014/main" id="{00000000-0008-0000-0500-00005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195</xdr:row>
      <xdr:rowOff>7620</xdr:rowOff>
    </xdr:from>
    <xdr:to>
      <xdr:col>8</xdr:col>
      <xdr:colOff>106680</xdr:colOff>
      <xdr:row>195</xdr:row>
      <xdr:rowOff>152400</xdr:rowOff>
    </xdr:to>
    <xdr:sp macro="" textlink="">
      <xdr:nvSpPr>
        <xdr:cNvPr id="13408" name="Drop Down 96" hidden="1">
          <a:extLst>
            <a:ext uri="{63B3BB69-23CF-44E3-9099-C40C66FF867C}">
              <a14:compatExt xmlns:a14="http://schemas.microsoft.com/office/drawing/2010/main" spid="_x0000_s13408"/>
            </a:ext>
            <a:ext uri="{FF2B5EF4-FFF2-40B4-BE49-F238E27FC236}">
              <a16:creationId xmlns:a16="http://schemas.microsoft.com/office/drawing/2014/main" id="{00000000-0008-0000-0500-00006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196</xdr:row>
      <xdr:rowOff>7620</xdr:rowOff>
    </xdr:from>
    <xdr:to>
      <xdr:col>8</xdr:col>
      <xdr:colOff>106680</xdr:colOff>
      <xdr:row>196</xdr:row>
      <xdr:rowOff>152400</xdr:rowOff>
    </xdr:to>
    <xdr:sp macro="" textlink="">
      <xdr:nvSpPr>
        <xdr:cNvPr id="13409" name="Drop Down 97" hidden="1">
          <a:extLst>
            <a:ext uri="{63B3BB69-23CF-44E3-9099-C40C66FF867C}">
              <a14:compatExt xmlns:a14="http://schemas.microsoft.com/office/drawing/2010/main" spid="_x0000_s13409"/>
            </a:ext>
            <a:ext uri="{FF2B5EF4-FFF2-40B4-BE49-F238E27FC236}">
              <a16:creationId xmlns:a16="http://schemas.microsoft.com/office/drawing/2014/main" id="{00000000-0008-0000-0500-00006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197</xdr:row>
      <xdr:rowOff>7620</xdr:rowOff>
    </xdr:from>
    <xdr:to>
      <xdr:col>8</xdr:col>
      <xdr:colOff>106680</xdr:colOff>
      <xdr:row>197</xdr:row>
      <xdr:rowOff>152400</xdr:rowOff>
    </xdr:to>
    <xdr:sp macro="" textlink="">
      <xdr:nvSpPr>
        <xdr:cNvPr id="13410" name="Drop Down 98" hidden="1">
          <a:extLst>
            <a:ext uri="{63B3BB69-23CF-44E3-9099-C40C66FF867C}">
              <a14:compatExt xmlns:a14="http://schemas.microsoft.com/office/drawing/2010/main" spid="_x0000_s13410"/>
            </a:ext>
            <a:ext uri="{FF2B5EF4-FFF2-40B4-BE49-F238E27FC236}">
              <a16:creationId xmlns:a16="http://schemas.microsoft.com/office/drawing/2014/main" id="{00000000-0008-0000-0500-00006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198</xdr:row>
      <xdr:rowOff>7620</xdr:rowOff>
    </xdr:from>
    <xdr:to>
      <xdr:col>8</xdr:col>
      <xdr:colOff>106680</xdr:colOff>
      <xdr:row>198</xdr:row>
      <xdr:rowOff>152400</xdr:rowOff>
    </xdr:to>
    <xdr:sp macro="" textlink="">
      <xdr:nvSpPr>
        <xdr:cNvPr id="13411" name="Drop Down 99" hidden="1">
          <a:extLst>
            <a:ext uri="{63B3BB69-23CF-44E3-9099-C40C66FF867C}">
              <a14:compatExt xmlns:a14="http://schemas.microsoft.com/office/drawing/2010/main" spid="_x0000_s13411"/>
            </a:ext>
            <a:ext uri="{FF2B5EF4-FFF2-40B4-BE49-F238E27FC236}">
              <a16:creationId xmlns:a16="http://schemas.microsoft.com/office/drawing/2014/main" id="{00000000-0008-0000-0500-00006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199</xdr:row>
      <xdr:rowOff>7620</xdr:rowOff>
    </xdr:from>
    <xdr:to>
      <xdr:col>8</xdr:col>
      <xdr:colOff>106680</xdr:colOff>
      <xdr:row>199</xdr:row>
      <xdr:rowOff>152400</xdr:rowOff>
    </xdr:to>
    <xdr:sp macro="" textlink="">
      <xdr:nvSpPr>
        <xdr:cNvPr id="13412" name="Drop Down 100" hidden="1">
          <a:extLst>
            <a:ext uri="{63B3BB69-23CF-44E3-9099-C40C66FF867C}">
              <a14:compatExt xmlns:a14="http://schemas.microsoft.com/office/drawing/2010/main" spid="_x0000_s13412"/>
            </a:ext>
            <a:ext uri="{FF2B5EF4-FFF2-40B4-BE49-F238E27FC236}">
              <a16:creationId xmlns:a16="http://schemas.microsoft.com/office/drawing/2014/main" id="{00000000-0008-0000-0500-00006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200</xdr:row>
      <xdr:rowOff>7620</xdr:rowOff>
    </xdr:from>
    <xdr:to>
      <xdr:col>8</xdr:col>
      <xdr:colOff>106680</xdr:colOff>
      <xdr:row>200</xdr:row>
      <xdr:rowOff>152400</xdr:rowOff>
    </xdr:to>
    <xdr:sp macro="" textlink="">
      <xdr:nvSpPr>
        <xdr:cNvPr id="13413" name="Drop Down 101" hidden="1">
          <a:extLst>
            <a:ext uri="{63B3BB69-23CF-44E3-9099-C40C66FF867C}">
              <a14:compatExt xmlns:a14="http://schemas.microsoft.com/office/drawing/2010/main" spid="_x0000_s13413"/>
            </a:ext>
            <a:ext uri="{FF2B5EF4-FFF2-40B4-BE49-F238E27FC236}">
              <a16:creationId xmlns:a16="http://schemas.microsoft.com/office/drawing/2014/main" id="{00000000-0008-0000-0500-00006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201</xdr:row>
      <xdr:rowOff>7620</xdr:rowOff>
    </xdr:from>
    <xdr:to>
      <xdr:col>8</xdr:col>
      <xdr:colOff>106680</xdr:colOff>
      <xdr:row>201</xdr:row>
      <xdr:rowOff>152400</xdr:rowOff>
    </xdr:to>
    <xdr:sp macro="" textlink="">
      <xdr:nvSpPr>
        <xdr:cNvPr id="13414" name="Drop Down 102" hidden="1">
          <a:extLst>
            <a:ext uri="{63B3BB69-23CF-44E3-9099-C40C66FF867C}">
              <a14:compatExt xmlns:a14="http://schemas.microsoft.com/office/drawing/2010/main" spid="_x0000_s13414"/>
            </a:ext>
            <a:ext uri="{FF2B5EF4-FFF2-40B4-BE49-F238E27FC236}">
              <a16:creationId xmlns:a16="http://schemas.microsoft.com/office/drawing/2014/main" id="{00000000-0008-0000-0500-00006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202</xdr:row>
      <xdr:rowOff>7620</xdr:rowOff>
    </xdr:from>
    <xdr:to>
      <xdr:col>8</xdr:col>
      <xdr:colOff>106680</xdr:colOff>
      <xdr:row>202</xdr:row>
      <xdr:rowOff>152400</xdr:rowOff>
    </xdr:to>
    <xdr:sp macro="" textlink="">
      <xdr:nvSpPr>
        <xdr:cNvPr id="13415" name="Drop Down 103" hidden="1">
          <a:extLst>
            <a:ext uri="{63B3BB69-23CF-44E3-9099-C40C66FF867C}">
              <a14:compatExt xmlns:a14="http://schemas.microsoft.com/office/drawing/2010/main" spid="_x0000_s13415"/>
            </a:ext>
            <a:ext uri="{FF2B5EF4-FFF2-40B4-BE49-F238E27FC236}">
              <a16:creationId xmlns:a16="http://schemas.microsoft.com/office/drawing/2014/main" id="{00000000-0008-0000-0500-00006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203</xdr:row>
      <xdr:rowOff>7620</xdr:rowOff>
    </xdr:from>
    <xdr:to>
      <xdr:col>8</xdr:col>
      <xdr:colOff>106680</xdr:colOff>
      <xdr:row>203</xdr:row>
      <xdr:rowOff>152400</xdr:rowOff>
    </xdr:to>
    <xdr:sp macro="" textlink="">
      <xdr:nvSpPr>
        <xdr:cNvPr id="13416" name="Drop Down 104" hidden="1">
          <a:extLst>
            <a:ext uri="{63B3BB69-23CF-44E3-9099-C40C66FF867C}">
              <a14:compatExt xmlns:a14="http://schemas.microsoft.com/office/drawing/2010/main" spid="_x0000_s13416"/>
            </a:ext>
            <a:ext uri="{FF2B5EF4-FFF2-40B4-BE49-F238E27FC236}">
              <a16:creationId xmlns:a16="http://schemas.microsoft.com/office/drawing/2014/main" id="{00000000-0008-0000-0500-00006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204</xdr:row>
      <xdr:rowOff>7620</xdr:rowOff>
    </xdr:from>
    <xdr:to>
      <xdr:col>8</xdr:col>
      <xdr:colOff>106680</xdr:colOff>
      <xdr:row>204</xdr:row>
      <xdr:rowOff>152400</xdr:rowOff>
    </xdr:to>
    <xdr:sp macro="" textlink="">
      <xdr:nvSpPr>
        <xdr:cNvPr id="13417" name="Drop Down 105" hidden="1">
          <a:extLst>
            <a:ext uri="{63B3BB69-23CF-44E3-9099-C40C66FF867C}">
              <a14:compatExt xmlns:a14="http://schemas.microsoft.com/office/drawing/2010/main" spid="_x0000_s13417"/>
            </a:ext>
            <a:ext uri="{FF2B5EF4-FFF2-40B4-BE49-F238E27FC236}">
              <a16:creationId xmlns:a16="http://schemas.microsoft.com/office/drawing/2014/main" id="{00000000-0008-0000-0500-00006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205</xdr:row>
      <xdr:rowOff>7620</xdr:rowOff>
    </xdr:from>
    <xdr:to>
      <xdr:col>8</xdr:col>
      <xdr:colOff>106680</xdr:colOff>
      <xdr:row>205</xdr:row>
      <xdr:rowOff>152400</xdr:rowOff>
    </xdr:to>
    <xdr:sp macro="" textlink="">
      <xdr:nvSpPr>
        <xdr:cNvPr id="13418" name="Drop Down 106" hidden="1">
          <a:extLst>
            <a:ext uri="{63B3BB69-23CF-44E3-9099-C40C66FF867C}">
              <a14:compatExt xmlns:a14="http://schemas.microsoft.com/office/drawing/2010/main" spid="_x0000_s13418"/>
            </a:ext>
            <a:ext uri="{FF2B5EF4-FFF2-40B4-BE49-F238E27FC236}">
              <a16:creationId xmlns:a16="http://schemas.microsoft.com/office/drawing/2014/main" id="{00000000-0008-0000-0500-00006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206</xdr:row>
      <xdr:rowOff>7620</xdr:rowOff>
    </xdr:from>
    <xdr:to>
      <xdr:col>8</xdr:col>
      <xdr:colOff>106680</xdr:colOff>
      <xdr:row>206</xdr:row>
      <xdr:rowOff>152400</xdr:rowOff>
    </xdr:to>
    <xdr:sp macro="" textlink="">
      <xdr:nvSpPr>
        <xdr:cNvPr id="13419" name="Drop Down 107" hidden="1">
          <a:extLst>
            <a:ext uri="{63B3BB69-23CF-44E3-9099-C40C66FF867C}">
              <a14:compatExt xmlns:a14="http://schemas.microsoft.com/office/drawing/2010/main" spid="_x0000_s13419"/>
            </a:ext>
            <a:ext uri="{FF2B5EF4-FFF2-40B4-BE49-F238E27FC236}">
              <a16:creationId xmlns:a16="http://schemas.microsoft.com/office/drawing/2014/main" id="{00000000-0008-0000-0500-00006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207</xdr:row>
      <xdr:rowOff>7620</xdr:rowOff>
    </xdr:from>
    <xdr:to>
      <xdr:col>8</xdr:col>
      <xdr:colOff>106680</xdr:colOff>
      <xdr:row>207</xdr:row>
      <xdr:rowOff>152400</xdr:rowOff>
    </xdr:to>
    <xdr:sp macro="" textlink="">
      <xdr:nvSpPr>
        <xdr:cNvPr id="13420" name="Drop Down 108" hidden="1">
          <a:extLst>
            <a:ext uri="{63B3BB69-23CF-44E3-9099-C40C66FF867C}">
              <a14:compatExt xmlns:a14="http://schemas.microsoft.com/office/drawing/2010/main" spid="_x0000_s13420"/>
            </a:ext>
            <a:ext uri="{FF2B5EF4-FFF2-40B4-BE49-F238E27FC236}">
              <a16:creationId xmlns:a16="http://schemas.microsoft.com/office/drawing/2014/main" id="{00000000-0008-0000-0500-00006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208</xdr:row>
      <xdr:rowOff>7620</xdr:rowOff>
    </xdr:from>
    <xdr:to>
      <xdr:col>8</xdr:col>
      <xdr:colOff>106680</xdr:colOff>
      <xdr:row>208</xdr:row>
      <xdr:rowOff>152400</xdr:rowOff>
    </xdr:to>
    <xdr:sp macro="" textlink="">
      <xdr:nvSpPr>
        <xdr:cNvPr id="13421" name="Drop Down 109" hidden="1">
          <a:extLst>
            <a:ext uri="{63B3BB69-23CF-44E3-9099-C40C66FF867C}">
              <a14:compatExt xmlns:a14="http://schemas.microsoft.com/office/drawing/2010/main" spid="_x0000_s13421"/>
            </a:ext>
            <a:ext uri="{FF2B5EF4-FFF2-40B4-BE49-F238E27FC236}">
              <a16:creationId xmlns:a16="http://schemas.microsoft.com/office/drawing/2014/main" id="{00000000-0008-0000-0500-00006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209</xdr:row>
      <xdr:rowOff>7620</xdr:rowOff>
    </xdr:from>
    <xdr:to>
      <xdr:col>8</xdr:col>
      <xdr:colOff>106680</xdr:colOff>
      <xdr:row>209</xdr:row>
      <xdr:rowOff>152400</xdr:rowOff>
    </xdr:to>
    <xdr:sp macro="" textlink="">
      <xdr:nvSpPr>
        <xdr:cNvPr id="13422" name="Drop Down 110" hidden="1">
          <a:extLst>
            <a:ext uri="{63B3BB69-23CF-44E3-9099-C40C66FF867C}">
              <a14:compatExt xmlns:a14="http://schemas.microsoft.com/office/drawing/2010/main" spid="_x0000_s13422"/>
            </a:ext>
            <a:ext uri="{FF2B5EF4-FFF2-40B4-BE49-F238E27FC236}">
              <a16:creationId xmlns:a16="http://schemas.microsoft.com/office/drawing/2014/main" id="{00000000-0008-0000-0500-00006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210</xdr:row>
      <xdr:rowOff>7620</xdr:rowOff>
    </xdr:from>
    <xdr:to>
      <xdr:col>8</xdr:col>
      <xdr:colOff>106680</xdr:colOff>
      <xdr:row>210</xdr:row>
      <xdr:rowOff>152400</xdr:rowOff>
    </xdr:to>
    <xdr:sp macro="" textlink="">
      <xdr:nvSpPr>
        <xdr:cNvPr id="13423" name="Drop Down 111" hidden="1">
          <a:extLst>
            <a:ext uri="{63B3BB69-23CF-44E3-9099-C40C66FF867C}">
              <a14:compatExt xmlns:a14="http://schemas.microsoft.com/office/drawing/2010/main" spid="_x0000_s13423"/>
            </a:ext>
            <a:ext uri="{FF2B5EF4-FFF2-40B4-BE49-F238E27FC236}">
              <a16:creationId xmlns:a16="http://schemas.microsoft.com/office/drawing/2014/main" id="{00000000-0008-0000-0500-00006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211</xdr:row>
      <xdr:rowOff>7620</xdr:rowOff>
    </xdr:from>
    <xdr:to>
      <xdr:col>8</xdr:col>
      <xdr:colOff>106680</xdr:colOff>
      <xdr:row>211</xdr:row>
      <xdr:rowOff>152400</xdr:rowOff>
    </xdr:to>
    <xdr:sp macro="" textlink="">
      <xdr:nvSpPr>
        <xdr:cNvPr id="13424" name="Drop Down 112" hidden="1">
          <a:extLst>
            <a:ext uri="{63B3BB69-23CF-44E3-9099-C40C66FF867C}">
              <a14:compatExt xmlns:a14="http://schemas.microsoft.com/office/drawing/2010/main" spid="_x0000_s13424"/>
            </a:ext>
            <a:ext uri="{FF2B5EF4-FFF2-40B4-BE49-F238E27FC236}">
              <a16:creationId xmlns:a16="http://schemas.microsoft.com/office/drawing/2014/main" id="{00000000-0008-0000-0500-00007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212</xdr:row>
      <xdr:rowOff>7620</xdr:rowOff>
    </xdr:from>
    <xdr:to>
      <xdr:col>8</xdr:col>
      <xdr:colOff>106680</xdr:colOff>
      <xdr:row>212</xdr:row>
      <xdr:rowOff>152400</xdr:rowOff>
    </xdr:to>
    <xdr:sp macro="" textlink="">
      <xdr:nvSpPr>
        <xdr:cNvPr id="13425" name="Drop Down 113" hidden="1">
          <a:extLst>
            <a:ext uri="{63B3BB69-23CF-44E3-9099-C40C66FF867C}">
              <a14:compatExt xmlns:a14="http://schemas.microsoft.com/office/drawing/2010/main" spid="_x0000_s13425"/>
            </a:ext>
            <a:ext uri="{FF2B5EF4-FFF2-40B4-BE49-F238E27FC236}">
              <a16:creationId xmlns:a16="http://schemas.microsoft.com/office/drawing/2014/main" id="{00000000-0008-0000-0500-00007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213</xdr:row>
      <xdr:rowOff>7620</xdr:rowOff>
    </xdr:from>
    <xdr:to>
      <xdr:col>8</xdr:col>
      <xdr:colOff>106680</xdr:colOff>
      <xdr:row>213</xdr:row>
      <xdr:rowOff>152400</xdr:rowOff>
    </xdr:to>
    <xdr:sp macro="" textlink="">
      <xdr:nvSpPr>
        <xdr:cNvPr id="13426" name="Drop Down 114" hidden="1">
          <a:extLst>
            <a:ext uri="{63B3BB69-23CF-44E3-9099-C40C66FF867C}">
              <a14:compatExt xmlns:a14="http://schemas.microsoft.com/office/drawing/2010/main" spid="_x0000_s13426"/>
            </a:ext>
            <a:ext uri="{FF2B5EF4-FFF2-40B4-BE49-F238E27FC236}">
              <a16:creationId xmlns:a16="http://schemas.microsoft.com/office/drawing/2014/main" id="{00000000-0008-0000-0500-00007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214</xdr:row>
      <xdr:rowOff>7620</xdr:rowOff>
    </xdr:from>
    <xdr:to>
      <xdr:col>8</xdr:col>
      <xdr:colOff>106680</xdr:colOff>
      <xdr:row>214</xdr:row>
      <xdr:rowOff>152400</xdr:rowOff>
    </xdr:to>
    <xdr:sp macro="" textlink="">
      <xdr:nvSpPr>
        <xdr:cNvPr id="13427" name="Drop Down 115" hidden="1">
          <a:extLst>
            <a:ext uri="{63B3BB69-23CF-44E3-9099-C40C66FF867C}">
              <a14:compatExt xmlns:a14="http://schemas.microsoft.com/office/drawing/2010/main" spid="_x0000_s13427"/>
            </a:ext>
            <a:ext uri="{FF2B5EF4-FFF2-40B4-BE49-F238E27FC236}">
              <a16:creationId xmlns:a16="http://schemas.microsoft.com/office/drawing/2014/main" id="{00000000-0008-0000-0500-00007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215</xdr:row>
      <xdr:rowOff>7620</xdr:rowOff>
    </xdr:from>
    <xdr:to>
      <xdr:col>8</xdr:col>
      <xdr:colOff>106680</xdr:colOff>
      <xdr:row>215</xdr:row>
      <xdr:rowOff>152400</xdr:rowOff>
    </xdr:to>
    <xdr:sp macro="" textlink="">
      <xdr:nvSpPr>
        <xdr:cNvPr id="13428" name="Drop Down 116" hidden="1">
          <a:extLst>
            <a:ext uri="{63B3BB69-23CF-44E3-9099-C40C66FF867C}">
              <a14:compatExt xmlns:a14="http://schemas.microsoft.com/office/drawing/2010/main" spid="_x0000_s13428"/>
            </a:ext>
            <a:ext uri="{FF2B5EF4-FFF2-40B4-BE49-F238E27FC236}">
              <a16:creationId xmlns:a16="http://schemas.microsoft.com/office/drawing/2014/main" id="{00000000-0008-0000-0500-00007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216</xdr:row>
      <xdr:rowOff>7620</xdr:rowOff>
    </xdr:from>
    <xdr:to>
      <xdr:col>8</xdr:col>
      <xdr:colOff>106680</xdr:colOff>
      <xdr:row>216</xdr:row>
      <xdr:rowOff>152400</xdr:rowOff>
    </xdr:to>
    <xdr:sp macro="" textlink="">
      <xdr:nvSpPr>
        <xdr:cNvPr id="13429" name="Drop Down 117" hidden="1">
          <a:extLst>
            <a:ext uri="{63B3BB69-23CF-44E3-9099-C40C66FF867C}">
              <a14:compatExt xmlns:a14="http://schemas.microsoft.com/office/drawing/2010/main" spid="_x0000_s13429"/>
            </a:ext>
            <a:ext uri="{FF2B5EF4-FFF2-40B4-BE49-F238E27FC236}">
              <a16:creationId xmlns:a16="http://schemas.microsoft.com/office/drawing/2014/main" id="{00000000-0008-0000-0500-00007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217</xdr:row>
      <xdr:rowOff>7620</xdr:rowOff>
    </xdr:from>
    <xdr:to>
      <xdr:col>8</xdr:col>
      <xdr:colOff>106680</xdr:colOff>
      <xdr:row>217</xdr:row>
      <xdr:rowOff>152400</xdr:rowOff>
    </xdr:to>
    <xdr:sp macro="" textlink="">
      <xdr:nvSpPr>
        <xdr:cNvPr id="13430" name="Drop Down 118" hidden="1">
          <a:extLst>
            <a:ext uri="{63B3BB69-23CF-44E3-9099-C40C66FF867C}">
              <a14:compatExt xmlns:a14="http://schemas.microsoft.com/office/drawing/2010/main" spid="_x0000_s13430"/>
            </a:ext>
            <a:ext uri="{FF2B5EF4-FFF2-40B4-BE49-F238E27FC236}">
              <a16:creationId xmlns:a16="http://schemas.microsoft.com/office/drawing/2014/main" id="{00000000-0008-0000-0500-00007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218</xdr:row>
      <xdr:rowOff>7620</xdr:rowOff>
    </xdr:from>
    <xdr:to>
      <xdr:col>8</xdr:col>
      <xdr:colOff>106680</xdr:colOff>
      <xdr:row>218</xdr:row>
      <xdr:rowOff>152400</xdr:rowOff>
    </xdr:to>
    <xdr:sp macro="" textlink="">
      <xdr:nvSpPr>
        <xdr:cNvPr id="13431" name="Drop Down 119" hidden="1">
          <a:extLst>
            <a:ext uri="{63B3BB69-23CF-44E3-9099-C40C66FF867C}">
              <a14:compatExt xmlns:a14="http://schemas.microsoft.com/office/drawing/2010/main" spid="_x0000_s13431"/>
            </a:ext>
            <a:ext uri="{FF2B5EF4-FFF2-40B4-BE49-F238E27FC236}">
              <a16:creationId xmlns:a16="http://schemas.microsoft.com/office/drawing/2014/main" id="{00000000-0008-0000-0500-00007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219</xdr:row>
      <xdr:rowOff>7620</xdr:rowOff>
    </xdr:from>
    <xdr:to>
      <xdr:col>8</xdr:col>
      <xdr:colOff>106680</xdr:colOff>
      <xdr:row>219</xdr:row>
      <xdr:rowOff>152400</xdr:rowOff>
    </xdr:to>
    <xdr:sp macro="" textlink="">
      <xdr:nvSpPr>
        <xdr:cNvPr id="13432" name="Drop Down 120" hidden="1">
          <a:extLst>
            <a:ext uri="{63B3BB69-23CF-44E3-9099-C40C66FF867C}">
              <a14:compatExt xmlns:a14="http://schemas.microsoft.com/office/drawing/2010/main" spid="_x0000_s13432"/>
            </a:ext>
            <a:ext uri="{FF2B5EF4-FFF2-40B4-BE49-F238E27FC236}">
              <a16:creationId xmlns:a16="http://schemas.microsoft.com/office/drawing/2014/main" id="{00000000-0008-0000-0500-00007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220</xdr:row>
      <xdr:rowOff>7620</xdr:rowOff>
    </xdr:from>
    <xdr:to>
      <xdr:col>8</xdr:col>
      <xdr:colOff>106680</xdr:colOff>
      <xdr:row>220</xdr:row>
      <xdr:rowOff>152400</xdr:rowOff>
    </xdr:to>
    <xdr:sp macro="" textlink="">
      <xdr:nvSpPr>
        <xdr:cNvPr id="13433" name="Drop Down 121" hidden="1">
          <a:extLst>
            <a:ext uri="{63B3BB69-23CF-44E3-9099-C40C66FF867C}">
              <a14:compatExt xmlns:a14="http://schemas.microsoft.com/office/drawing/2010/main" spid="_x0000_s13433"/>
            </a:ext>
            <a:ext uri="{FF2B5EF4-FFF2-40B4-BE49-F238E27FC236}">
              <a16:creationId xmlns:a16="http://schemas.microsoft.com/office/drawing/2014/main" id="{00000000-0008-0000-0500-00007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221</xdr:row>
      <xdr:rowOff>7620</xdr:rowOff>
    </xdr:from>
    <xdr:to>
      <xdr:col>8</xdr:col>
      <xdr:colOff>106680</xdr:colOff>
      <xdr:row>221</xdr:row>
      <xdr:rowOff>152400</xdr:rowOff>
    </xdr:to>
    <xdr:sp macro="" textlink="">
      <xdr:nvSpPr>
        <xdr:cNvPr id="13434" name="Drop Down 122" hidden="1">
          <a:extLst>
            <a:ext uri="{63B3BB69-23CF-44E3-9099-C40C66FF867C}">
              <a14:compatExt xmlns:a14="http://schemas.microsoft.com/office/drawing/2010/main" spid="_x0000_s13434"/>
            </a:ext>
            <a:ext uri="{FF2B5EF4-FFF2-40B4-BE49-F238E27FC236}">
              <a16:creationId xmlns:a16="http://schemas.microsoft.com/office/drawing/2014/main" id="{00000000-0008-0000-0500-00007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222</xdr:row>
      <xdr:rowOff>7620</xdr:rowOff>
    </xdr:from>
    <xdr:to>
      <xdr:col>8</xdr:col>
      <xdr:colOff>106680</xdr:colOff>
      <xdr:row>222</xdr:row>
      <xdr:rowOff>152400</xdr:rowOff>
    </xdr:to>
    <xdr:sp macro="" textlink="">
      <xdr:nvSpPr>
        <xdr:cNvPr id="13435" name="Drop Down 123" hidden="1">
          <a:extLst>
            <a:ext uri="{63B3BB69-23CF-44E3-9099-C40C66FF867C}">
              <a14:compatExt xmlns:a14="http://schemas.microsoft.com/office/drawing/2010/main" spid="_x0000_s13435"/>
            </a:ext>
            <a:ext uri="{FF2B5EF4-FFF2-40B4-BE49-F238E27FC236}">
              <a16:creationId xmlns:a16="http://schemas.microsoft.com/office/drawing/2014/main" id="{00000000-0008-0000-0500-00007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223</xdr:row>
      <xdr:rowOff>7620</xdr:rowOff>
    </xdr:from>
    <xdr:to>
      <xdr:col>8</xdr:col>
      <xdr:colOff>106680</xdr:colOff>
      <xdr:row>223</xdr:row>
      <xdr:rowOff>152400</xdr:rowOff>
    </xdr:to>
    <xdr:sp macro="" textlink="">
      <xdr:nvSpPr>
        <xdr:cNvPr id="13436" name="Drop Down 124" hidden="1">
          <a:extLst>
            <a:ext uri="{63B3BB69-23CF-44E3-9099-C40C66FF867C}">
              <a14:compatExt xmlns:a14="http://schemas.microsoft.com/office/drawing/2010/main" spid="_x0000_s13436"/>
            </a:ext>
            <a:ext uri="{FF2B5EF4-FFF2-40B4-BE49-F238E27FC236}">
              <a16:creationId xmlns:a16="http://schemas.microsoft.com/office/drawing/2014/main" id="{00000000-0008-0000-0500-00007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224</xdr:row>
      <xdr:rowOff>7620</xdr:rowOff>
    </xdr:from>
    <xdr:to>
      <xdr:col>8</xdr:col>
      <xdr:colOff>106680</xdr:colOff>
      <xdr:row>224</xdr:row>
      <xdr:rowOff>152400</xdr:rowOff>
    </xdr:to>
    <xdr:sp macro="" textlink="">
      <xdr:nvSpPr>
        <xdr:cNvPr id="13437" name="Drop Down 125" hidden="1">
          <a:extLst>
            <a:ext uri="{63B3BB69-23CF-44E3-9099-C40C66FF867C}">
              <a14:compatExt xmlns:a14="http://schemas.microsoft.com/office/drawing/2010/main" spid="_x0000_s13437"/>
            </a:ext>
            <a:ext uri="{FF2B5EF4-FFF2-40B4-BE49-F238E27FC236}">
              <a16:creationId xmlns:a16="http://schemas.microsoft.com/office/drawing/2014/main" id="{00000000-0008-0000-0500-00007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225</xdr:row>
      <xdr:rowOff>7620</xdr:rowOff>
    </xdr:from>
    <xdr:to>
      <xdr:col>8</xdr:col>
      <xdr:colOff>106680</xdr:colOff>
      <xdr:row>225</xdr:row>
      <xdr:rowOff>152400</xdr:rowOff>
    </xdr:to>
    <xdr:sp macro="" textlink="">
      <xdr:nvSpPr>
        <xdr:cNvPr id="13438" name="Drop Down 126" hidden="1">
          <a:extLst>
            <a:ext uri="{63B3BB69-23CF-44E3-9099-C40C66FF867C}">
              <a14:compatExt xmlns:a14="http://schemas.microsoft.com/office/drawing/2010/main" spid="_x0000_s13438"/>
            </a:ext>
            <a:ext uri="{FF2B5EF4-FFF2-40B4-BE49-F238E27FC236}">
              <a16:creationId xmlns:a16="http://schemas.microsoft.com/office/drawing/2014/main" id="{00000000-0008-0000-0500-00007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226</xdr:row>
      <xdr:rowOff>7620</xdr:rowOff>
    </xdr:from>
    <xdr:to>
      <xdr:col>8</xdr:col>
      <xdr:colOff>106680</xdr:colOff>
      <xdr:row>226</xdr:row>
      <xdr:rowOff>152400</xdr:rowOff>
    </xdr:to>
    <xdr:sp macro="" textlink="">
      <xdr:nvSpPr>
        <xdr:cNvPr id="13439" name="Drop Down 127" hidden="1">
          <a:extLst>
            <a:ext uri="{63B3BB69-23CF-44E3-9099-C40C66FF867C}">
              <a14:compatExt xmlns:a14="http://schemas.microsoft.com/office/drawing/2010/main" spid="_x0000_s13439"/>
            </a:ext>
            <a:ext uri="{FF2B5EF4-FFF2-40B4-BE49-F238E27FC236}">
              <a16:creationId xmlns:a16="http://schemas.microsoft.com/office/drawing/2014/main" id="{00000000-0008-0000-0500-00007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227</xdr:row>
      <xdr:rowOff>7620</xdr:rowOff>
    </xdr:from>
    <xdr:to>
      <xdr:col>8</xdr:col>
      <xdr:colOff>106680</xdr:colOff>
      <xdr:row>227</xdr:row>
      <xdr:rowOff>152400</xdr:rowOff>
    </xdr:to>
    <xdr:sp macro="" textlink="">
      <xdr:nvSpPr>
        <xdr:cNvPr id="13440" name="Drop Down 128" hidden="1">
          <a:extLst>
            <a:ext uri="{63B3BB69-23CF-44E3-9099-C40C66FF867C}">
              <a14:compatExt xmlns:a14="http://schemas.microsoft.com/office/drawing/2010/main" spid="_x0000_s13440"/>
            </a:ext>
            <a:ext uri="{FF2B5EF4-FFF2-40B4-BE49-F238E27FC236}">
              <a16:creationId xmlns:a16="http://schemas.microsoft.com/office/drawing/2014/main" id="{00000000-0008-0000-0500-00008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228</xdr:row>
      <xdr:rowOff>7620</xdr:rowOff>
    </xdr:from>
    <xdr:to>
      <xdr:col>8</xdr:col>
      <xdr:colOff>106680</xdr:colOff>
      <xdr:row>228</xdr:row>
      <xdr:rowOff>152400</xdr:rowOff>
    </xdr:to>
    <xdr:sp macro="" textlink="">
      <xdr:nvSpPr>
        <xdr:cNvPr id="13441" name="Drop Down 129" hidden="1">
          <a:extLst>
            <a:ext uri="{63B3BB69-23CF-44E3-9099-C40C66FF867C}">
              <a14:compatExt xmlns:a14="http://schemas.microsoft.com/office/drawing/2010/main" spid="_x0000_s13441"/>
            </a:ext>
            <a:ext uri="{FF2B5EF4-FFF2-40B4-BE49-F238E27FC236}">
              <a16:creationId xmlns:a16="http://schemas.microsoft.com/office/drawing/2014/main" id="{00000000-0008-0000-0500-00008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229</xdr:row>
      <xdr:rowOff>7620</xdr:rowOff>
    </xdr:from>
    <xdr:to>
      <xdr:col>8</xdr:col>
      <xdr:colOff>106680</xdr:colOff>
      <xdr:row>229</xdr:row>
      <xdr:rowOff>152400</xdr:rowOff>
    </xdr:to>
    <xdr:sp macro="" textlink="">
      <xdr:nvSpPr>
        <xdr:cNvPr id="13442" name="Drop Down 130" hidden="1">
          <a:extLst>
            <a:ext uri="{63B3BB69-23CF-44E3-9099-C40C66FF867C}">
              <a14:compatExt xmlns:a14="http://schemas.microsoft.com/office/drawing/2010/main" spid="_x0000_s13442"/>
            </a:ext>
            <a:ext uri="{FF2B5EF4-FFF2-40B4-BE49-F238E27FC236}">
              <a16:creationId xmlns:a16="http://schemas.microsoft.com/office/drawing/2014/main" id="{00000000-0008-0000-0500-00008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230</xdr:row>
      <xdr:rowOff>7620</xdr:rowOff>
    </xdr:from>
    <xdr:to>
      <xdr:col>8</xdr:col>
      <xdr:colOff>106680</xdr:colOff>
      <xdr:row>230</xdr:row>
      <xdr:rowOff>152400</xdr:rowOff>
    </xdr:to>
    <xdr:sp macro="" textlink="">
      <xdr:nvSpPr>
        <xdr:cNvPr id="13443" name="Drop Down 131" hidden="1">
          <a:extLst>
            <a:ext uri="{63B3BB69-23CF-44E3-9099-C40C66FF867C}">
              <a14:compatExt xmlns:a14="http://schemas.microsoft.com/office/drawing/2010/main" spid="_x0000_s13443"/>
            </a:ext>
            <a:ext uri="{FF2B5EF4-FFF2-40B4-BE49-F238E27FC236}">
              <a16:creationId xmlns:a16="http://schemas.microsoft.com/office/drawing/2014/main" id="{00000000-0008-0000-0500-00008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231</xdr:row>
      <xdr:rowOff>7620</xdr:rowOff>
    </xdr:from>
    <xdr:to>
      <xdr:col>8</xdr:col>
      <xdr:colOff>106680</xdr:colOff>
      <xdr:row>231</xdr:row>
      <xdr:rowOff>152400</xdr:rowOff>
    </xdr:to>
    <xdr:sp macro="" textlink="">
      <xdr:nvSpPr>
        <xdr:cNvPr id="13444" name="Drop Down 132" hidden="1">
          <a:extLst>
            <a:ext uri="{63B3BB69-23CF-44E3-9099-C40C66FF867C}">
              <a14:compatExt xmlns:a14="http://schemas.microsoft.com/office/drawing/2010/main" spid="_x0000_s13444"/>
            </a:ext>
            <a:ext uri="{FF2B5EF4-FFF2-40B4-BE49-F238E27FC236}">
              <a16:creationId xmlns:a16="http://schemas.microsoft.com/office/drawing/2014/main" id="{00000000-0008-0000-0500-00008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232</xdr:row>
      <xdr:rowOff>7620</xdr:rowOff>
    </xdr:from>
    <xdr:to>
      <xdr:col>8</xdr:col>
      <xdr:colOff>106680</xdr:colOff>
      <xdr:row>232</xdr:row>
      <xdr:rowOff>152400</xdr:rowOff>
    </xdr:to>
    <xdr:sp macro="" textlink="">
      <xdr:nvSpPr>
        <xdr:cNvPr id="13445" name="Drop Down 133" hidden="1">
          <a:extLst>
            <a:ext uri="{63B3BB69-23CF-44E3-9099-C40C66FF867C}">
              <a14:compatExt xmlns:a14="http://schemas.microsoft.com/office/drawing/2010/main" spid="_x0000_s13445"/>
            </a:ext>
            <a:ext uri="{FF2B5EF4-FFF2-40B4-BE49-F238E27FC236}">
              <a16:creationId xmlns:a16="http://schemas.microsoft.com/office/drawing/2014/main" id="{00000000-0008-0000-0500-00008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233</xdr:row>
      <xdr:rowOff>7620</xdr:rowOff>
    </xdr:from>
    <xdr:to>
      <xdr:col>8</xdr:col>
      <xdr:colOff>106680</xdr:colOff>
      <xdr:row>233</xdr:row>
      <xdr:rowOff>152400</xdr:rowOff>
    </xdr:to>
    <xdr:sp macro="" textlink="">
      <xdr:nvSpPr>
        <xdr:cNvPr id="13446" name="Drop Down 134" hidden="1">
          <a:extLst>
            <a:ext uri="{63B3BB69-23CF-44E3-9099-C40C66FF867C}">
              <a14:compatExt xmlns:a14="http://schemas.microsoft.com/office/drawing/2010/main" spid="_x0000_s13446"/>
            </a:ext>
            <a:ext uri="{FF2B5EF4-FFF2-40B4-BE49-F238E27FC236}">
              <a16:creationId xmlns:a16="http://schemas.microsoft.com/office/drawing/2014/main" id="{00000000-0008-0000-0500-00008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234</xdr:row>
      <xdr:rowOff>7620</xdr:rowOff>
    </xdr:from>
    <xdr:to>
      <xdr:col>8</xdr:col>
      <xdr:colOff>106680</xdr:colOff>
      <xdr:row>234</xdr:row>
      <xdr:rowOff>152400</xdr:rowOff>
    </xdr:to>
    <xdr:sp macro="" textlink="">
      <xdr:nvSpPr>
        <xdr:cNvPr id="13447" name="Drop Down 135" hidden="1">
          <a:extLst>
            <a:ext uri="{63B3BB69-23CF-44E3-9099-C40C66FF867C}">
              <a14:compatExt xmlns:a14="http://schemas.microsoft.com/office/drawing/2010/main" spid="_x0000_s13447"/>
            </a:ext>
            <a:ext uri="{FF2B5EF4-FFF2-40B4-BE49-F238E27FC236}">
              <a16:creationId xmlns:a16="http://schemas.microsoft.com/office/drawing/2014/main" id="{00000000-0008-0000-0500-00008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235</xdr:row>
      <xdr:rowOff>7620</xdr:rowOff>
    </xdr:from>
    <xdr:to>
      <xdr:col>8</xdr:col>
      <xdr:colOff>106680</xdr:colOff>
      <xdr:row>235</xdr:row>
      <xdr:rowOff>152400</xdr:rowOff>
    </xdr:to>
    <xdr:sp macro="" textlink="">
      <xdr:nvSpPr>
        <xdr:cNvPr id="13448" name="Drop Down 136" hidden="1">
          <a:extLst>
            <a:ext uri="{63B3BB69-23CF-44E3-9099-C40C66FF867C}">
              <a14:compatExt xmlns:a14="http://schemas.microsoft.com/office/drawing/2010/main" spid="_x0000_s13448"/>
            </a:ext>
            <a:ext uri="{FF2B5EF4-FFF2-40B4-BE49-F238E27FC236}">
              <a16:creationId xmlns:a16="http://schemas.microsoft.com/office/drawing/2014/main" id="{00000000-0008-0000-0500-00008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236</xdr:row>
      <xdr:rowOff>7620</xdr:rowOff>
    </xdr:from>
    <xdr:to>
      <xdr:col>8</xdr:col>
      <xdr:colOff>106680</xdr:colOff>
      <xdr:row>236</xdr:row>
      <xdr:rowOff>152400</xdr:rowOff>
    </xdr:to>
    <xdr:sp macro="" textlink="">
      <xdr:nvSpPr>
        <xdr:cNvPr id="13449" name="Drop Down 137" hidden="1">
          <a:extLst>
            <a:ext uri="{63B3BB69-23CF-44E3-9099-C40C66FF867C}">
              <a14:compatExt xmlns:a14="http://schemas.microsoft.com/office/drawing/2010/main" spid="_x0000_s13449"/>
            </a:ext>
            <a:ext uri="{FF2B5EF4-FFF2-40B4-BE49-F238E27FC236}">
              <a16:creationId xmlns:a16="http://schemas.microsoft.com/office/drawing/2014/main" id="{00000000-0008-0000-0500-00008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237</xdr:row>
      <xdr:rowOff>7620</xdr:rowOff>
    </xdr:from>
    <xdr:to>
      <xdr:col>8</xdr:col>
      <xdr:colOff>106680</xdr:colOff>
      <xdr:row>237</xdr:row>
      <xdr:rowOff>152400</xdr:rowOff>
    </xdr:to>
    <xdr:sp macro="" textlink="">
      <xdr:nvSpPr>
        <xdr:cNvPr id="13450" name="Drop Down 138" hidden="1">
          <a:extLst>
            <a:ext uri="{63B3BB69-23CF-44E3-9099-C40C66FF867C}">
              <a14:compatExt xmlns:a14="http://schemas.microsoft.com/office/drawing/2010/main" spid="_x0000_s13450"/>
            </a:ext>
            <a:ext uri="{FF2B5EF4-FFF2-40B4-BE49-F238E27FC236}">
              <a16:creationId xmlns:a16="http://schemas.microsoft.com/office/drawing/2014/main" id="{00000000-0008-0000-0500-00008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238</xdr:row>
      <xdr:rowOff>7620</xdr:rowOff>
    </xdr:from>
    <xdr:to>
      <xdr:col>8</xdr:col>
      <xdr:colOff>106680</xdr:colOff>
      <xdr:row>238</xdr:row>
      <xdr:rowOff>152400</xdr:rowOff>
    </xdr:to>
    <xdr:sp macro="" textlink="">
      <xdr:nvSpPr>
        <xdr:cNvPr id="13451" name="Drop Down 139" hidden="1">
          <a:extLst>
            <a:ext uri="{63B3BB69-23CF-44E3-9099-C40C66FF867C}">
              <a14:compatExt xmlns:a14="http://schemas.microsoft.com/office/drawing/2010/main" spid="_x0000_s13451"/>
            </a:ext>
            <a:ext uri="{FF2B5EF4-FFF2-40B4-BE49-F238E27FC236}">
              <a16:creationId xmlns:a16="http://schemas.microsoft.com/office/drawing/2014/main" id="{00000000-0008-0000-0500-00008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239</xdr:row>
      <xdr:rowOff>7620</xdr:rowOff>
    </xdr:from>
    <xdr:to>
      <xdr:col>8</xdr:col>
      <xdr:colOff>106680</xdr:colOff>
      <xdr:row>239</xdr:row>
      <xdr:rowOff>152400</xdr:rowOff>
    </xdr:to>
    <xdr:sp macro="" textlink="">
      <xdr:nvSpPr>
        <xdr:cNvPr id="13452" name="Drop Down 140" hidden="1">
          <a:extLst>
            <a:ext uri="{63B3BB69-23CF-44E3-9099-C40C66FF867C}">
              <a14:compatExt xmlns:a14="http://schemas.microsoft.com/office/drawing/2010/main" spid="_x0000_s13452"/>
            </a:ext>
            <a:ext uri="{FF2B5EF4-FFF2-40B4-BE49-F238E27FC236}">
              <a16:creationId xmlns:a16="http://schemas.microsoft.com/office/drawing/2014/main" id="{00000000-0008-0000-0500-00008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240</xdr:row>
      <xdr:rowOff>7620</xdr:rowOff>
    </xdr:from>
    <xdr:to>
      <xdr:col>8</xdr:col>
      <xdr:colOff>106680</xdr:colOff>
      <xdr:row>240</xdr:row>
      <xdr:rowOff>152400</xdr:rowOff>
    </xdr:to>
    <xdr:sp macro="" textlink="">
      <xdr:nvSpPr>
        <xdr:cNvPr id="13453" name="Drop Down 141" hidden="1">
          <a:extLst>
            <a:ext uri="{63B3BB69-23CF-44E3-9099-C40C66FF867C}">
              <a14:compatExt xmlns:a14="http://schemas.microsoft.com/office/drawing/2010/main" spid="_x0000_s13453"/>
            </a:ext>
            <a:ext uri="{FF2B5EF4-FFF2-40B4-BE49-F238E27FC236}">
              <a16:creationId xmlns:a16="http://schemas.microsoft.com/office/drawing/2014/main" id="{00000000-0008-0000-0500-00008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241</xdr:row>
      <xdr:rowOff>7620</xdr:rowOff>
    </xdr:from>
    <xdr:to>
      <xdr:col>8</xdr:col>
      <xdr:colOff>106680</xdr:colOff>
      <xdr:row>241</xdr:row>
      <xdr:rowOff>152400</xdr:rowOff>
    </xdr:to>
    <xdr:sp macro="" textlink="">
      <xdr:nvSpPr>
        <xdr:cNvPr id="13454" name="Drop Down 142" hidden="1">
          <a:extLst>
            <a:ext uri="{63B3BB69-23CF-44E3-9099-C40C66FF867C}">
              <a14:compatExt xmlns:a14="http://schemas.microsoft.com/office/drawing/2010/main" spid="_x0000_s13454"/>
            </a:ext>
            <a:ext uri="{FF2B5EF4-FFF2-40B4-BE49-F238E27FC236}">
              <a16:creationId xmlns:a16="http://schemas.microsoft.com/office/drawing/2014/main" id="{00000000-0008-0000-0500-00008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242</xdr:row>
      <xdr:rowOff>7620</xdr:rowOff>
    </xdr:from>
    <xdr:to>
      <xdr:col>8</xdr:col>
      <xdr:colOff>106680</xdr:colOff>
      <xdr:row>242</xdr:row>
      <xdr:rowOff>152400</xdr:rowOff>
    </xdr:to>
    <xdr:sp macro="" textlink="">
      <xdr:nvSpPr>
        <xdr:cNvPr id="13455" name="Drop Down 143" hidden="1">
          <a:extLst>
            <a:ext uri="{63B3BB69-23CF-44E3-9099-C40C66FF867C}">
              <a14:compatExt xmlns:a14="http://schemas.microsoft.com/office/drawing/2010/main" spid="_x0000_s13455"/>
            </a:ext>
            <a:ext uri="{FF2B5EF4-FFF2-40B4-BE49-F238E27FC236}">
              <a16:creationId xmlns:a16="http://schemas.microsoft.com/office/drawing/2014/main" id="{00000000-0008-0000-0500-00008F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243</xdr:row>
      <xdr:rowOff>7620</xdr:rowOff>
    </xdr:from>
    <xdr:to>
      <xdr:col>8</xdr:col>
      <xdr:colOff>106680</xdr:colOff>
      <xdr:row>243</xdr:row>
      <xdr:rowOff>152400</xdr:rowOff>
    </xdr:to>
    <xdr:sp macro="" textlink="">
      <xdr:nvSpPr>
        <xdr:cNvPr id="13456" name="Drop Down 144" hidden="1">
          <a:extLst>
            <a:ext uri="{63B3BB69-23CF-44E3-9099-C40C66FF867C}">
              <a14:compatExt xmlns:a14="http://schemas.microsoft.com/office/drawing/2010/main" spid="_x0000_s13456"/>
            </a:ext>
            <a:ext uri="{FF2B5EF4-FFF2-40B4-BE49-F238E27FC236}">
              <a16:creationId xmlns:a16="http://schemas.microsoft.com/office/drawing/2014/main" id="{00000000-0008-0000-0500-000090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244</xdr:row>
      <xdr:rowOff>7620</xdr:rowOff>
    </xdr:from>
    <xdr:to>
      <xdr:col>8</xdr:col>
      <xdr:colOff>106680</xdr:colOff>
      <xdr:row>244</xdr:row>
      <xdr:rowOff>152400</xdr:rowOff>
    </xdr:to>
    <xdr:sp macro="" textlink="">
      <xdr:nvSpPr>
        <xdr:cNvPr id="13457" name="Drop Down 145" hidden="1">
          <a:extLst>
            <a:ext uri="{63B3BB69-23CF-44E3-9099-C40C66FF867C}">
              <a14:compatExt xmlns:a14="http://schemas.microsoft.com/office/drawing/2010/main" spid="_x0000_s13457"/>
            </a:ext>
            <a:ext uri="{FF2B5EF4-FFF2-40B4-BE49-F238E27FC236}">
              <a16:creationId xmlns:a16="http://schemas.microsoft.com/office/drawing/2014/main" id="{00000000-0008-0000-0500-000091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245</xdr:row>
      <xdr:rowOff>7620</xdr:rowOff>
    </xdr:from>
    <xdr:to>
      <xdr:col>8</xdr:col>
      <xdr:colOff>106680</xdr:colOff>
      <xdr:row>245</xdr:row>
      <xdr:rowOff>152400</xdr:rowOff>
    </xdr:to>
    <xdr:sp macro="" textlink="">
      <xdr:nvSpPr>
        <xdr:cNvPr id="13458" name="Drop Down 146" hidden="1">
          <a:extLst>
            <a:ext uri="{63B3BB69-23CF-44E3-9099-C40C66FF867C}">
              <a14:compatExt xmlns:a14="http://schemas.microsoft.com/office/drawing/2010/main" spid="_x0000_s13458"/>
            </a:ext>
            <a:ext uri="{FF2B5EF4-FFF2-40B4-BE49-F238E27FC236}">
              <a16:creationId xmlns:a16="http://schemas.microsoft.com/office/drawing/2014/main" id="{00000000-0008-0000-0500-000092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246</xdr:row>
      <xdr:rowOff>7620</xdr:rowOff>
    </xdr:from>
    <xdr:to>
      <xdr:col>8</xdr:col>
      <xdr:colOff>106680</xdr:colOff>
      <xdr:row>246</xdr:row>
      <xdr:rowOff>152400</xdr:rowOff>
    </xdr:to>
    <xdr:sp macro="" textlink="">
      <xdr:nvSpPr>
        <xdr:cNvPr id="13459" name="Drop Down 147" hidden="1">
          <a:extLst>
            <a:ext uri="{63B3BB69-23CF-44E3-9099-C40C66FF867C}">
              <a14:compatExt xmlns:a14="http://schemas.microsoft.com/office/drawing/2010/main" spid="_x0000_s13459"/>
            </a:ext>
            <a:ext uri="{FF2B5EF4-FFF2-40B4-BE49-F238E27FC236}">
              <a16:creationId xmlns:a16="http://schemas.microsoft.com/office/drawing/2014/main" id="{00000000-0008-0000-0500-000093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247</xdr:row>
      <xdr:rowOff>7620</xdr:rowOff>
    </xdr:from>
    <xdr:to>
      <xdr:col>8</xdr:col>
      <xdr:colOff>106680</xdr:colOff>
      <xdr:row>247</xdr:row>
      <xdr:rowOff>152400</xdr:rowOff>
    </xdr:to>
    <xdr:sp macro="" textlink="">
      <xdr:nvSpPr>
        <xdr:cNvPr id="13460" name="Drop Down 148" hidden="1">
          <a:extLst>
            <a:ext uri="{63B3BB69-23CF-44E3-9099-C40C66FF867C}">
              <a14:compatExt xmlns:a14="http://schemas.microsoft.com/office/drawing/2010/main" spid="_x0000_s13460"/>
            </a:ext>
            <a:ext uri="{FF2B5EF4-FFF2-40B4-BE49-F238E27FC236}">
              <a16:creationId xmlns:a16="http://schemas.microsoft.com/office/drawing/2014/main" id="{00000000-0008-0000-0500-000094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248</xdr:row>
      <xdr:rowOff>7620</xdr:rowOff>
    </xdr:from>
    <xdr:to>
      <xdr:col>8</xdr:col>
      <xdr:colOff>106680</xdr:colOff>
      <xdr:row>248</xdr:row>
      <xdr:rowOff>152400</xdr:rowOff>
    </xdr:to>
    <xdr:sp macro="" textlink="">
      <xdr:nvSpPr>
        <xdr:cNvPr id="13461" name="Drop Down 149" hidden="1">
          <a:extLst>
            <a:ext uri="{63B3BB69-23CF-44E3-9099-C40C66FF867C}">
              <a14:compatExt xmlns:a14="http://schemas.microsoft.com/office/drawing/2010/main" spid="_x0000_s13461"/>
            </a:ext>
            <a:ext uri="{FF2B5EF4-FFF2-40B4-BE49-F238E27FC236}">
              <a16:creationId xmlns:a16="http://schemas.microsoft.com/office/drawing/2014/main" id="{00000000-0008-0000-0500-000095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249</xdr:row>
      <xdr:rowOff>7620</xdr:rowOff>
    </xdr:from>
    <xdr:to>
      <xdr:col>8</xdr:col>
      <xdr:colOff>106680</xdr:colOff>
      <xdr:row>249</xdr:row>
      <xdr:rowOff>152400</xdr:rowOff>
    </xdr:to>
    <xdr:sp macro="" textlink="">
      <xdr:nvSpPr>
        <xdr:cNvPr id="13462" name="Drop Down 150" hidden="1">
          <a:extLst>
            <a:ext uri="{63B3BB69-23CF-44E3-9099-C40C66FF867C}">
              <a14:compatExt xmlns:a14="http://schemas.microsoft.com/office/drawing/2010/main" spid="_x0000_s13462"/>
            </a:ext>
            <a:ext uri="{FF2B5EF4-FFF2-40B4-BE49-F238E27FC236}">
              <a16:creationId xmlns:a16="http://schemas.microsoft.com/office/drawing/2014/main" id="{00000000-0008-0000-0500-000096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250</xdr:row>
      <xdr:rowOff>7620</xdr:rowOff>
    </xdr:from>
    <xdr:to>
      <xdr:col>8</xdr:col>
      <xdr:colOff>106680</xdr:colOff>
      <xdr:row>250</xdr:row>
      <xdr:rowOff>152400</xdr:rowOff>
    </xdr:to>
    <xdr:sp macro="" textlink="">
      <xdr:nvSpPr>
        <xdr:cNvPr id="13463" name="Drop Down 151" hidden="1">
          <a:extLst>
            <a:ext uri="{63B3BB69-23CF-44E3-9099-C40C66FF867C}">
              <a14:compatExt xmlns:a14="http://schemas.microsoft.com/office/drawing/2010/main" spid="_x0000_s13463"/>
            </a:ext>
            <a:ext uri="{FF2B5EF4-FFF2-40B4-BE49-F238E27FC236}">
              <a16:creationId xmlns:a16="http://schemas.microsoft.com/office/drawing/2014/main" id="{00000000-0008-0000-0500-000097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251</xdr:row>
      <xdr:rowOff>7620</xdr:rowOff>
    </xdr:from>
    <xdr:to>
      <xdr:col>8</xdr:col>
      <xdr:colOff>106680</xdr:colOff>
      <xdr:row>251</xdr:row>
      <xdr:rowOff>152400</xdr:rowOff>
    </xdr:to>
    <xdr:sp macro="" textlink="">
      <xdr:nvSpPr>
        <xdr:cNvPr id="13464" name="Drop Down 152" hidden="1">
          <a:extLst>
            <a:ext uri="{63B3BB69-23CF-44E3-9099-C40C66FF867C}">
              <a14:compatExt xmlns:a14="http://schemas.microsoft.com/office/drawing/2010/main" spid="_x0000_s13464"/>
            </a:ext>
            <a:ext uri="{FF2B5EF4-FFF2-40B4-BE49-F238E27FC236}">
              <a16:creationId xmlns:a16="http://schemas.microsoft.com/office/drawing/2014/main" id="{00000000-0008-0000-0500-000098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252</xdr:row>
      <xdr:rowOff>7620</xdr:rowOff>
    </xdr:from>
    <xdr:to>
      <xdr:col>8</xdr:col>
      <xdr:colOff>106680</xdr:colOff>
      <xdr:row>252</xdr:row>
      <xdr:rowOff>152400</xdr:rowOff>
    </xdr:to>
    <xdr:sp macro="" textlink="">
      <xdr:nvSpPr>
        <xdr:cNvPr id="13465" name="Drop Down 153" hidden="1">
          <a:extLst>
            <a:ext uri="{63B3BB69-23CF-44E3-9099-C40C66FF867C}">
              <a14:compatExt xmlns:a14="http://schemas.microsoft.com/office/drawing/2010/main" spid="_x0000_s13465"/>
            </a:ext>
            <a:ext uri="{FF2B5EF4-FFF2-40B4-BE49-F238E27FC236}">
              <a16:creationId xmlns:a16="http://schemas.microsoft.com/office/drawing/2014/main" id="{00000000-0008-0000-0500-000099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253</xdr:row>
      <xdr:rowOff>7620</xdr:rowOff>
    </xdr:from>
    <xdr:to>
      <xdr:col>8</xdr:col>
      <xdr:colOff>106680</xdr:colOff>
      <xdr:row>253</xdr:row>
      <xdr:rowOff>152400</xdr:rowOff>
    </xdr:to>
    <xdr:sp macro="" textlink="">
      <xdr:nvSpPr>
        <xdr:cNvPr id="13466" name="Drop Down 154" hidden="1">
          <a:extLst>
            <a:ext uri="{63B3BB69-23CF-44E3-9099-C40C66FF867C}">
              <a14:compatExt xmlns:a14="http://schemas.microsoft.com/office/drawing/2010/main" spid="_x0000_s13466"/>
            </a:ext>
            <a:ext uri="{FF2B5EF4-FFF2-40B4-BE49-F238E27FC236}">
              <a16:creationId xmlns:a16="http://schemas.microsoft.com/office/drawing/2014/main" id="{00000000-0008-0000-0500-00009A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254</xdr:row>
      <xdr:rowOff>7620</xdr:rowOff>
    </xdr:from>
    <xdr:to>
      <xdr:col>8</xdr:col>
      <xdr:colOff>106680</xdr:colOff>
      <xdr:row>254</xdr:row>
      <xdr:rowOff>152400</xdr:rowOff>
    </xdr:to>
    <xdr:sp macro="" textlink="">
      <xdr:nvSpPr>
        <xdr:cNvPr id="13467" name="Drop Down 155" hidden="1">
          <a:extLst>
            <a:ext uri="{63B3BB69-23CF-44E3-9099-C40C66FF867C}">
              <a14:compatExt xmlns:a14="http://schemas.microsoft.com/office/drawing/2010/main" spid="_x0000_s13467"/>
            </a:ext>
            <a:ext uri="{FF2B5EF4-FFF2-40B4-BE49-F238E27FC236}">
              <a16:creationId xmlns:a16="http://schemas.microsoft.com/office/drawing/2014/main" id="{00000000-0008-0000-0500-00009B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255</xdr:row>
      <xdr:rowOff>7620</xdr:rowOff>
    </xdr:from>
    <xdr:to>
      <xdr:col>8</xdr:col>
      <xdr:colOff>106680</xdr:colOff>
      <xdr:row>255</xdr:row>
      <xdr:rowOff>152400</xdr:rowOff>
    </xdr:to>
    <xdr:sp macro="" textlink="">
      <xdr:nvSpPr>
        <xdr:cNvPr id="13468" name="Drop Down 156" hidden="1">
          <a:extLst>
            <a:ext uri="{63B3BB69-23CF-44E3-9099-C40C66FF867C}">
              <a14:compatExt xmlns:a14="http://schemas.microsoft.com/office/drawing/2010/main" spid="_x0000_s13468"/>
            </a:ext>
            <a:ext uri="{FF2B5EF4-FFF2-40B4-BE49-F238E27FC236}">
              <a16:creationId xmlns:a16="http://schemas.microsoft.com/office/drawing/2014/main" id="{00000000-0008-0000-0500-00009C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256</xdr:row>
      <xdr:rowOff>7620</xdr:rowOff>
    </xdr:from>
    <xdr:to>
      <xdr:col>8</xdr:col>
      <xdr:colOff>106680</xdr:colOff>
      <xdr:row>256</xdr:row>
      <xdr:rowOff>152400</xdr:rowOff>
    </xdr:to>
    <xdr:sp macro="" textlink="">
      <xdr:nvSpPr>
        <xdr:cNvPr id="13469" name="Drop Down 157" hidden="1">
          <a:extLst>
            <a:ext uri="{63B3BB69-23CF-44E3-9099-C40C66FF867C}">
              <a14:compatExt xmlns:a14="http://schemas.microsoft.com/office/drawing/2010/main" spid="_x0000_s13469"/>
            </a:ext>
            <a:ext uri="{FF2B5EF4-FFF2-40B4-BE49-F238E27FC236}">
              <a16:creationId xmlns:a16="http://schemas.microsoft.com/office/drawing/2014/main" id="{00000000-0008-0000-0500-00009D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257</xdr:row>
      <xdr:rowOff>7620</xdr:rowOff>
    </xdr:from>
    <xdr:to>
      <xdr:col>8</xdr:col>
      <xdr:colOff>106680</xdr:colOff>
      <xdr:row>257</xdr:row>
      <xdr:rowOff>152400</xdr:rowOff>
    </xdr:to>
    <xdr:sp macro="" textlink="">
      <xdr:nvSpPr>
        <xdr:cNvPr id="13470" name="Drop Down 158" hidden="1">
          <a:extLst>
            <a:ext uri="{63B3BB69-23CF-44E3-9099-C40C66FF867C}">
              <a14:compatExt xmlns:a14="http://schemas.microsoft.com/office/drawing/2010/main" spid="_x0000_s13470"/>
            </a:ext>
            <a:ext uri="{FF2B5EF4-FFF2-40B4-BE49-F238E27FC236}">
              <a16:creationId xmlns:a16="http://schemas.microsoft.com/office/drawing/2014/main" id="{00000000-0008-0000-0500-00009E3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30480</xdr:colOff>
      <xdr:row>9</xdr:row>
      <xdr:rowOff>7620</xdr:rowOff>
    </xdr:from>
    <xdr:to>
      <xdr:col>8</xdr:col>
      <xdr:colOff>106680</xdr:colOff>
      <xdr:row>9</xdr:row>
      <xdr:rowOff>144780</xdr:rowOff>
    </xdr:to>
    <xdr:sp macro="" textlink="">
      <xdr:nvSpPr>
        <xdr:cNvPr id="14337" name="Drop Down 1" hidden="1">
          <a:extLst>
            <a:ext uri="{63B3BB69-23CF-44E3-9099-C40C66FF867C}">
              <a14:compatExt xmlns:a14="http://schemas.microsoft.com/office/drawing/2010/main"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xdr:row>
      <xdr:rowOff>7620</xdr:rowOff>
    </xdr:from>
    <xdr:to>
      <xdr:col>8</xdr:col>
      <xdr:colOff>106680</xdr:colOff>
      <xdr:row>8</xdr:row>
      <xdr:rowOff>144780</xdr:rowOff>
    </xdr:to>
    <xdr:sp macro="" textlink="">
      <xdr:nvSpPr>
        <xdr:cNvPr id="14338" name="Drop Down 2" hidden="1">
          <a:extLst>
            <a:ext uri="{63B3BB69-23CF-44E3-9099-C40C66FF867C}">
              <a14:compatExt xmlns:a14="http://schemas.microsoft.com/office/drawing/2010/main"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10</xdr:row>
      <xdr:rowOff>7620</xdr:rowOff>
    </xdr:from>
    <xdr:to>
      <xdr:col>8</xdr:col>
      <xdr:colOff>106680</xdr:colOff>
      <xdr:row>10</xdr:row>
      <xdr:rowOff>144780</xdr:rowOff>
    </xdr:to>
    <xdr:sp macro="" textlink="">
      <xdr:nvSpPr>
        <xdr:cNvPr id="14339" name="Drop Down 3" hidden="1">
          <a:extLst>
            <a:ext uri="{63B3BB69-23CF-44E3-9099-C40C66FF867C}">
              <a14:compatExt xmlns:a14="http://schemas.microsoft.com/office/drawing/2010/main"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11</xdr:row>
      <xdr:rowOff>7620</xdr:rowOff>
    </xdr:from>
    <xdr:to>
      <xdr:col>8</xdr:col>
      <xdr:colOff>106680</xdr:colOff>
      <xdr:row>11</xdr:row>
      <xdr:rowOff>144780</xdr:rowOff>
    </xdr:to>
    <xdr:sp macro="" textlink="">
      <xdr:nvSpPr>
        <xdr:cNvPr id="14340" name="Drop Down 4" hidden="1">
          <a:extLst>
            <a:ext uri="{63B3BB69-23CF-44E3-9099-C40C66FF867C}">
              <a14:compatExt xmlns:a14="http://schemas.microsoft.com/office/drawing/2010/main"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12</xdr:row>
      <xdr:rowOff>7620</xdr:rowOff>
    </xdr:from>
    <xdr:to>
      <xdr:col>8</xdr:col>
      <xdr:colOff>106680</xdr:colOff>
      <xdr:row>12</xdr:row>
      <xdr:rowOff>144780</xdr:rowOff>
    </xdr:to>
    <xdr:sp macro="" textlink="">
      <xdr:nvSpPr>
        <xdr:cNvPr id="14341" name="Drop Down 5" hidden="1">
          <a:extLst>
            <a:ext uri="{63B3BB69-23CF-44E3-9099-C40C66FF867C}">
              <a14:compatExt xmlns:a14="http://schemas.microsoft.com/office/drawing/2010/main"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13</xdr:row>
      <xdr:rowOff>7620</xdr:rowOff>
    </xdr:from>
    <xdr:to>
      <xdr:col>8</xdr:col>
      <xdr:colOff>106680</xdr:colOff>
      <xdr:row>13</xdr:row>
      <xdr:rowOff>144780</xdr:rowOff>
    </xdr:to>
    <xdr:sp macro="" textlink="">
      <xdr:nvSpPr>
        <xdr:cNvPr id="14342" name="Drop Down 6" hidden="1">
          <a:extLst>
            <a:ext uri="{63B3BB69-23CF-44E3-9099-C40C66FF867C}">
              <a14:compatExt xmlns:a14="http://schemas.microsoft.com/office/drawing/2010/main"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14</xdr:row>
      <xdr:rowOff>7620</xdr:rowOff>
    </xdr:from>
    <xdr:to>
      <xdr:col>8</xdr:col>
      <xdr:colOff>106680</xdr:colOff>
      <xdr:row>14</xdr:row>
      <xdr:rowOff>144780</xdr:rowOff>
    </xdr:to>
    <xdr:sp macro="" textlink="">
      <xdr:nvSpPr>
        <xdr:cNvPr id="14343" name="Drop Down 7" hidden="1">
          <a:extLst>
            <a:ext uri="{63B3BB69-23CF-44E3-9099-C40C66FF867C}">
              <a14:compatExt xmlns:a14="http://schemas.microsoft.com/office/drawing/2010/main"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15</xdr:row>
      <xdr:rowOff>7620</xdr:rowOff>
    </xdr:from>
    <xdr:to>
      <xdr:col>8</xdr:col>
      <xdr:colOff>106680</xdr:colOff>
      <xdr:row>15</xdr:row>
      <xdr:rowOff>144780</xdr:rowOff>
    </xdr:to>
    <xdr:sp macro="" textlink="">
      <xdr:nvSpPr>
        <xdr:cNvPr id="14344" name="Drop Down 8" hidden="1">
          <a:extLst>
            <a:ext uri="{63B3BB69-23CF-44E3-9099-C40C66FF867C}">
              <a14:compatExt xmlns:a14="http://schemas.microsoft.com/office/drawing/2010/main"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16</xdr:row>
      <xdr:rowOff>7620</xdr:rowOff>
    </xdr:from>
    <xdr:to>
      <xdr:col>8</xdr:col>
      <xdr:colOff>106680</xdr:colOff>
      <xdr:row>16</xdr:row>
      <xdr:rowOff>144780</xdr:rowOff>
    </xdr:to>
    <xdr:sp macro="" textlink="">
      <xdr:nvSpPr>
        <xdr:cNvPr id="14345" name="Drop Down 9" hidden="1">
          <a:extLst>
            <a:ext uri="{63B3BB69-23CF-44E3-9099-C40C66FF867C}">
              <a14:compatExt xmlns:a14="http://schemas.microsoft.com/office/drawing/2010/main"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17</xdr:row>
      <xdr:rowOff>7620</xdr:rowOff>
    </xdr:from>
    <xdr:to>
      <xdr:col>8</xdr:col>
      <xdr:colOff>106680</xdr:colOff>
      <xdr:row>17</xdr:row>
      <xdr:rowOff>144780</xdr:rowOff>
    </xdr:to>
    <xdr:sp macro="" textlink="">
      <xdr:nvSpPr>
        <xdr:cNvPr id="14346" name="Drop Down 10" hidden="1">
          <a:extLst>
            <a:ext uri="{63B3BB69-23CF-44E3-9099-C40C66FF867C}">
              <a14:compatExt xmlns:a14="http://schemas.microsoft.com/office/drawing/2010/main"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18</xdr:row>
      <xdr:rowOff>7620</xdr:rowOff>
    </xdr:from>
    <xdr:to>
      <xdr:col>8</xdr:col>
      <xdr:colOff>106680</xdr:colOff>
      <xdr:row>18</xdr:row>
      <xdr:rowOff>144780</xdr:rowOff>
    </xdr:to>
    <xdr:sp macro="" textlink="">
      <xdr:nvSpPr>
        <xdr:cNvPr id="14347" name="Drop Down 11" hidden="1">
          <a:extLst>
            <a:ext uri="{63B3BB69-23CF-44E3-9099-C40C66FF867C}">
              <a14:compatExt xmlns:a14="http://schemas.microsoft.com/office/drawing/2010/main"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19</xdr:row>
      <xdr:rowOff>7620</xdr:rowOff>
    </xdr:from>
    <xdr:to>
      <xdr:col>8</xdr:col>
      <xdr:colOff>106680</xdr:colOff>
      <xdr:row>19</xdr:row>
      <xdr:rowOff>144780</xdr:rowOff>
    </xdr:to>
    <xdr:sp macro="" textlink="">
      <xdr:nvSpPr>
        <xdr:cNvPr id="14348" name="Drop Down 12" hidden="1">
          <a:extLst>
            <a:ext uri="{63B3BB69-23CF-44E3-9099-C40C66FF867C}">
              <a14:compatExt xmlns:a14="http://schemas.microsoft.com/office/drawing/2010/main"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20</xdr:row>
      <xdr:rowOff>7620</xdr:rowOff>
    </xdr:from>
    <xdr:to>
      <xdr:col>8</xdr:col>
      <xdr:colOff>106680</xdr:colOff>
      <xdr:row>20</xdr:row>
      <xdr:rowOff>144780</xdr:rowOff>
    </xdr:to>
    <xdr:sp macro="" textlink="">
      <xdr:nvSpPr>
        <xdr:cNvPr id="14349" name="Drop Down 13" hidden="1">
          <a:extLst>
            <a:ext uri="{63B3BB69-23CF-44E3-9099-C40C66FF867C}">
              <a14:compatExt xmlns:a14="http://schemas.microsoft.com/office/drawing/2010/main" spid="_x0000_s14349"/>
            </a:ext>
            <a:ext uri="{FF2B5EF4-FFF2-40B4-BE49-F238E27FC236}">
              <a16:creationId xmlns:a16="http://schemas.microsoft.com/office/drawing/2014/main" id="{00000000-0008-0000-0600-00000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21</xdr:row>
      <xdr:rowOff>7620</xdr:rowOff>
    </xdr:from>
    <xdr:to>
      <xdr:col>8</xdr:col>
      <xdr:colOff>106680</xdr:colOff>
      <xdr:row>21</xdr:row>
      <xdr:rowOff>144780</xdr:rowOff>
    </xdr:to>
    <xdr:sp macro="" textlink="">
      <xdr:nvSpPr>
        <xdr:cNvPr id="14350" name="Drop Down 14" hidden="1">
          <a:extLst>
            <a:ext uri="{63B3BB69-23CF-44E3-9099-C40C66FF867C}">
              <a14:compatExt xmlns:a14="http://schemas.microsoft.com/office/drawing/2010/main"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22</xdr:row>
      <xdr:rowOff>7620</xdr:rowOff>
    </xdr:from>
    <xdr:to>
      <xdr:col>8</xdr:col>
      <xdr:colOff>106680</xdr:colOff>
      <xdr:row>22</xdr:row>
      <xdr:rowOff>144780</xdr:rowOff>
    </xdr:to>
    <xdr:sp macro="" textlink="">
      <xdr:nvSpPr>
        <xdr:cNvPr id="14351" name="Drop Down 15" hidden="1">
          <a:extLst>
            <a:ext uri="{63B3BB69-23CF-44E3-9099-C40C66FF867C}">
              <a14:compatExt xmlns:a14="http://schemas.microsoft.com/office/drawing/2010/main"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23</xdr:row>
      <xdr:rowOff>7620</xdr:rowOff>
    </xdr:from>
    <xdr:to>
      <xdr:col>8</xdr:col>
      <xdr:colOff>106680</xdr:colOff>
      <xdr:row>23</xdr:row>
      <xdr:rowOff>144780</xdr:rowOff>
    </xdr:to>
    <xdr:sp macro="" textlink="">
      <xdr:nvSpPr>
        <xdr:cNvPr id="14352" name="Drop Down 16" hidden="1">
          <a:extLst>
            <a:ext uri="{63B3BB69-23CF-44E3-9099-C40C66FF867C}">
              <a14:compatExt xmlns:a14="http://schemas.microsoft.com/office/drawing/2010/main"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24</xdr:row>
      <xdr:rowOff>7620</xdr:rowOff>
    </xdr:from>
    <xdr:to>
      <xdr:col>8</xdr:col>
      <xdr:colOff>106680</xdr:colOff>
      <xdr:row>24</xdr:row>
      <xdr:rowOff>144780</xdr:rowOff>
    </xdr:to>
    <xdr:sp macro="" textlink="">
      <xdr:nvSpPr>
        <xdr:cNvPr id="14353" name="Drop Down 17" hidden="1">
          <a:extLst>
            <a:ext uri="{63B3BB69-23CF-44E3-9099-C40C66FF867C}">
              <a14:compatExt xmlns:a14="http://schemas.microsoft.com/office/drawing/2010/main"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25</xdr:row>
      <xdr:rowOff>7620</xdr:rowOff>
    </xdr:from>
    <xdr:to>
      <xdr:col>8</xdr:col>
      <xdr:colOff>106680</xdr:colOff>
      <xdr:row>25</xdr:row>
      <xdr:rowOff>144780</xdr:rowOff>
    </xdr:to>
    <xdr:sp macro="" textlink="">
      <xdr:nvSpPr>
        <xdr:cNvPr id="14354" name="Drop Down 18" hidden="1">
          <a:extLst>
            <a:ext uri="{63B3BB69-23CF-44E3-9099-C40C66FF867C}">
              <a14:compatExt xmlns:a14="http://schemas.microsoft.com/office/drawing/2010/main"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26</xdr:row>
      <xdr:rowOff>7620</xdr:rowOff>
    </xdr:from>
    <xdr:to>
      <xdr:col>8</xdr:col>
      <xdr:colOff>106680</xdr:colOff>
      <xdr:row>26</xdr:row>
      <xdr:rowOff>144780</xdr:rowOff>
    </xdr:to>
    <xdr:sp macro="" textlink="">
      <xdr:nvSpPr>
        <xdr:cNvPr id="14355" name="Drop Down 19" hidden="1">
          <a:extLst>
            <a:ext uri="{63B3BB69-23CF-44E3-9099-C40C66FF867C}">
              <a14:compatExt xmlns:a14="http://schemas.microsoft.com/office/drawing/2010/main" spid="_x0000_s14355"/>
            </a:ext>
            <a:ext uri="{FF2B5EF4-FFF2-40B4-BE49-F238E27FC236}">
              <a16:creationId xmlns:a16="http://schemas.microsoft.com/office/drawing/2014/main" id="{00000000-0008-0000-0600-00001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27</xdr:row>
      <xdr:rowOff>7620</xdr:rowOff>
    </xdr:from>
    <xdr:to>
      <xdr:col>8</xdr:col>
      <xdr:colOff>106680</xdr:colOff>
      <xdr:row>27</xdr:row>
      <xdr:rowOff>144780</xdr:rowOff>
    </xdr:to>
    <xdr:sp macro="" textlink="">
      <xdr:nvSpPr>
        <xdr:cNvPr id="14356" name="Drop Down 20" hidden="1">
          <a:extLst>
            <a:ext uri="{63B3BB69-23CF-44E3-9099-C40C66FF867C}">
              <a14:compatExt xmlns:a14="http://schemas.microsoft.com/office/drawing/2010/main" spid="_x0000_s14356"/>
            </a:ext>
            <a:ext uri="{FF2B5EF4-FFF2-40B4-BE49-F238E27FC236}">
              <a16:creationId xmlns:a16="http://schemas.microsoft.com/office/drawing/2014/main" id="{00000000-0008-0000-0600-00001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28</xdr:row>
      <xdr:rowOff>7620</xdr:rowOff>
    </xdr:from>
    <xdr:to>
      <xdr:col>8</xdr:col>
      <xdr:colOff>106680</xdr:colOff>
      <xdr:row>28</xdr:row>
      <xdr:rowOff>144780</xdr:rowOff>
    </xdr:to>
    <xdr:sp macro="" textlink="">
      <xdr:nvSpPr>
        <xdr:cNvPr id="14357" name="Drop Down 21" hidden="1">
          <a:extLst>
            <a:ext uri="{63B3BB69-23CF-44E3-9099-C40C66FF867C}">
              <a14:compatExt xmlns:a14="http://schemas.microsoft.com/office/drawing/2010/main" spid="_x0000_s14357"/>
            </a:ext>
            <a:ext uri="{FF2B5EF4-FFF2-40B4-BE49-F238E27FC236}">
              <a16:creationId xmlns:a16="http://schemas.microsoft.com/office/drawing/2014/main" id="{00000000-0008-0000-0600-00001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29</xdr:row>
      <xdr:rowOff>7620</xdr:rowOff>
    </xdr:from>
    <xdr:to>
      <xdr:col>8</xdr:col>
      <xdr:colOff>106680</xdr:colOff>
      <xdr:row>29</xdr:row>
      <xdr:rowOff>144780</xdr:rowOff>
    </xdr:to>
    <xdr:sp macro="" textlink="">
      <xdr:nvSpPr>
        <xdr:cNvPr id="14358" name="Drop Down 22" hidden="1">
          <a:extLst>
            <a:ext uri="{63B3BB69-23CF-44E3-9099-C40C66FF867C}">
              <a14:compatExt xmlns:a14="http://schemas.microsoft.com/office/drawing/2010/main" spid="_x0000_s14358"/>
            </a:ext>
            <a:ext uri="{FF2B5EF4-FFF2-40B4-BE49-F238E27FC236}">
              <a16:creationId xmlns:a16="http://schemas.microsoft.com/office/drawing/2014/main" id="{00000000-0008-0000-0600-00001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30</xdr:row>
      <xdr:rowOff>7620</xdr:rowOff>
    </xdr:from>
    <xdr:to>
      <xdr:col>8</xdr:col>
      <xdr:colOff>106680</xdr:colOff>
      <xdr:row>30</xdr:row>
      <xdr:rowOff>144780</xdr:rowOff>
    </xdr:to>
    <xdr:sp macro="" textlink="">
      <xdr:nvSpPr>
        <xdr:cNvPr id="14359" name="Drop Down 23" hidden="1">
          <a:extLst>
            <a:ext uri="{63B3BB69-23CF-44E3-9099-C40C66FF867C}">
              <a14:compatExt xmlns:a14="http://schemas.microsoft.com/office/drawing/2010/main" spid="_x0000_s14359"/>
            </a:ext>
            <a:ext uri="{FF2B5EF4-FFF2-40B4-BE49-F238E27FC236}">
              <a16:creationId xmlns:a16="http://schemas.microsoft.com/office/drawing/2014/main" id="{00000000-0008-0000-0600-00001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31</xdr:row>
      <xdr:rowOff>7620</xdr:rowOff>
    </xdr:from>
    <xdr:to>
      <xdr:col>8</xdr:col>
      <xdr:colOff>106680</xdr:colOff>
      <xdr:row>31</xdr:row>
      <xdr:rowOff>144780</xdr:rowOff>
    </xdr:to>
    <xdr:sp macro="" textlink="">
      <xdr:nvSpPr>
        <xdr:cNvPr id="14360" name="Drop Down 24" hidden="1">
          <a:extLst>
            <a:ext uri="{63B3BB69-23CF-44E3-9099-C40C66FF867C}">
              <a14:compatExt xmlns:a14="http://schemas.microsoft.com/office/drawing/2010/main" spid="_x0000_s14360"/>
            </a:ext>
            <a:ext uri="{FF2B5EF4-FFF2-40B4-BE49-F238E27FC236}">
              <a16:creationId xmlns:a16="http://schemas.microsoft.com/office/drawing/2014/main" id="{00000000-0008-0000-0600-00001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32</xdr:row>
      <xdr:rowOff>7620</xdr:rowOff>
    </xdr:from>
    <xdr:to>
      <xdr:col>8</xdr:col>
      <xdr:colOff>106680</xdr:colOff>
      <xdr:row>32</xdr:row>
      <xdr:rowOff>144780</xdr:rowOff>
    </xdr:to>
    <xdr:sp macro="" textlink="">
      <xdr:nvSpPr>
        <xdr:cNvPr id="14361" name="Drop Down 25" hidden="1">
          <a:extLst>
            <a:ext uri="{63B3BB69-23CF-44E3-9099-C40C66FF867C}">
              <a14:compatExt xmlns:a14="http://schemas.microsoft.com/office/drawing/2010/main" spid="_x0000_s14361"/>
            </a:ext>
            <a:ext uri="{FF2B5EF4-FFF2-40B4-BE49-F238E27FC236}">
              <a16:creationId xmlns:a16="http://schemas.microsoft.com/office/drawing/2014/main" id="{00000000-0008-0000-0600-00001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33</xdr:row>
      <xdr:rowOff>7620</xdr:rowOff>
    </xdr:from>
    <xdr:to>
      <xdr:col>8</xdr:col>
      <xdr:colOff>106680</xdr:colOff>
      <xdr:row>33</xdr:row>
      <xdr:rowOff>144780</xdr:rowOff>
    </xdr:to>
    <xdr:sp macro="" textlink="">
      <xdr:nvSpPr>
        <xdr:cNvPr id="14362" name="Drop Down 26" hidden="1">
          <a:extLst>
            <a:ext uri="{63B3BB69-23CF-44E3-9099-C40C66FF867C}">
              <a14:compatExt xmlns:a14="http://schemas.microsoft.com/office/drawing/2010/main" spid="_x0000_s14362"/>
            </a:ext>
            <a:ext uri="{FF2B5EF4-FFF2-40B4-BE49-F238E27FC236}">
              <a16:creationId xmlns:a16="http://schemas.microsoft.com/office/drawing/2014/main" id="{00000000-0008-0000-0600-00001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34</xdr:row>
      <xdr:rowOff>7620</xdr:rowOff>
    </xdr:from>
    <xdr:to>
      <xdr:col>8</xdr:col>
      <xdr:colOff>106680</xdr:colOff>
      <xdr:row>34</xdr:row>
      <xdr:rowOff>144780</xdr:rowOff>
    </xdr:to>
    <xdr:sp macro="" textlink="">
      <xdr:nvSpPr>
        <xdr:cNvPr id="14363" name="Drop Down 27" hidden="1">
          <a:extLst>
            <a:ext uri="{63B3BB69-23CF-44E3-9099-C40C66FF867C}">
              <a14:compatExt xmlns:a14="http://schemas.microsoft.com/office/drawing/2010/main" spid="_x0000_s14363"/>
            </a:ext>
            <a:ext uri="{FF2B5EF4-FFF2-40B4-BE49-F238E27FC236}">
              <a16:creationId xmlns:a16="http://schemas.microsoft.com/office/drawing/2014/main" id="{00000000-0008-0000-0600-00001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35</xdr:row>
      <xdr:rowOff>7620</xdr:rowOff>
    </xdr:from>
    <xdr:to>
      <xdr:col>8</xdr:col>
      <xdr:colOff>106680</xdr:colOff>
      <xdr:row>35</xdr:row>
      <xdr:rowOff>144780</xdr:rowOff>
    </xdr:to>
    <xdr:sp macro="" textlink="">
      <xdr:nvSpPr>
        <xdr:cNvPr id="14364" name="Drop Down 28" hidden="1">
          <a:extLst>
            <a:ext uri="{63B3BB69-23CF-44E3-9099-C40C66FF867C}">
              <a14:compatExt xmlns:a14="http://schemas.microsoft.com/office/drawing/2010/main" spid="_x0000_s14364"/>
            </a:ext>
            <a:ext uri="{FF2B5EF4-FFF2-40B4-BE49-F238E27FC236}">
              <a16:creationId xmlns:a16="http://schemas.microsoft.com/office/drawing/2014/main" id="{00000000-0008-0000-0600-00001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36</xdr:row>
      <xdr:rowOff>7620</xdr:rowOff>
    </xdr:from>
    <xdr:to>
      <xdr:col>8</xdr:col>
      <xdr:colOff>106680</xdr:colOff>
      <xdr:row>36</xdr:row>
      <xdr:rowOff>144780</xdr:rowOff>
    </xdr:to>
    <xdr:sp macro="" textlink="">
      <xdr:nvSpPr>
        <xdr:cNvPr id="14365" name="Drop Down 29" hidden="1">
          <a:extLst>
            <a:ext uri="{63B3BB69-23CF-44E3-9099-C40C66FF867C}">
              <a14:compatExt xmlns:a14="http://schemas.microsoft.com/office/drawing/2010/main" spid="_x0000_s14365"/>
            </a:ext>
            <a:ext uri="{FF2B5EF4-FFF2-40B4-BE49-F238E27FC236}">
              <a16:creationId xmlns:a16="http://schemas.microsoft.com/office/drawing/2014/main" id="{00000000-0008-0000-0600-00001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37</xdr:row>
      <xdr:rowOff>7620</xdr:rowOff>
    </xdr:from>
    <xdr:to>
      <xdr:col>8</xdr:col>
      <xdr:colOff>106680</xdr:colOff>
      <xdr:row>37</xdr:row>
      <xdr:rowOff>144780</xdr:rowOff>
    </xdr:to>
    <xdr:sp macro="" textlink="">
      <xdr:nvSpPr>
        <xdr:cNvPr id="14366" name="Drop Down 30" hidden="1">
          <a:extLst>
            <a:ext uri="{63B3BB69-23CF-44E3-9099-C40C66FF867C}">
              <a14:compatExt xmlns:a14="http://schemas.microsoft.com/office/drawing/2010/main" spid="_x0000_s14366"/>
            </a:ext>
            <a:ext uri="{FF2B5EF4-FFF2-40B4-BE49-F238E27FC236}">
              <a16:creationId xmlns:a16="http://schemas.microsoft.com/office/drawing/2014/main" id="{00000000-0008-0000-0600-00001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38</xdr:row>
      <xdr:rowOff>7620</xdr:rowOff>
    </xdr:from>
    <xdr:to>
      <xdr:col>8</xdr:col>
      <xdr:colOff>106680</xdr:colOff>
      <xdr:row>38</xdr:row>
      <xdr:rowOff>144780</xdr:rowOff>
    </xdr:to>
    <xdr:sp macro="" textlink="">
      <xdr:nvSpPr>
        <xdr:cNvPr id="14367" name="Drop Down 31" hidden="1">
          <a:extLst>
            <a:ext uri="{63B3BB69-23CF-44E3-9099-C40C66FF867C}">
              <a14:compatExt xmlns:a14="http://schemas.microsoft.com/office/drawing/2010/main" spid="_x0000_s14367"/>
            </a:ext>
            <a:ext uri="{FF2B5EF4-FFF2-40B4-BE49-F238E27FC236}">
              <a16:creationId xmlns:a16="http://schemas.microsoft.com/office/drawing/2014/main" id="{00000000-0008-0000-0600-00001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39</xdr:row>
      <xdr:rowOff>7620</xdr:rowOff>
    </xdr:from>
    <xdr:to>
      <xdr:col>8</xdr:col>
      <xdr:colOff>106680</xdr:colOff>
      <xdr:row>39</xdr:row>
      <xdr:rowOff>144780</xdr:rowOff>
    </xdr:to>
    <xdr:sp macro="" textlink="">
      <xdr:nvSpPr>
        <xdr:cNvPr id="14368" name="Drop Down 32" hidden="1">
          <a:extLst>
            <a:ext uri="{63B3BB69-23CF-44E3-9099-C40C66FF867C}">
              <a14:compatExt xmlns:a14="http://schemas.microsoft.com/office/drawing/2010/main" spid="_x0000_s14368"/>
            </a:ext>
            <a:ext uri="{FF2B5EF4-FFF2-40B4-BE49-F238E27FC236}">
              <a16:creationId xmlns:a16="http://schemas.microsoft.com/office/drawing/2014/main" id="{00000000-0008-0000-0600-00002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40</xdr:row>
      <xdr:rowOff>7620</xdr:rowOff>
    </xdr:from>
    <xdr:to>
      <xdr:col>8</xdr:col>
      <xdr:colOff>106680</xdr:colOff>
      <xdr:row>40</xdr:row>
      <xdr:rowOff>144780</xdr:rowOff>
    </xdr:to>
    <xdr:sp macro="" textlink="">
      <xdr:nvSpPr>
        <xdr:cNvPr id="14369" name="Drop Down 33" hidden="1">
          <a:extLst>
            <a:ext uri="{63B3BB69-23CF-44E3-9099-C40C66FF867C}">
              <a14:compatExt xmlns:a14="http://schemas.microsoft.com/office/drawing/2010/main" spid="_x0000_s14369"/>
            </a:ext>
            <a:ext uri="{FF2B5EF4-FFF2-40B4-BE49-F238E27FC236}">
              <a16:creationId xmlns:a16="http://schemas.microsoft.com/office/drawing/2014/main" id="{00000000-0008-0000-0600-00002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41</xdr:row>
      <xdr:rowOff>7620</xdr:rowOff>
    </xdr:from>
    <xdr:to>
      <xdr:col>8</xdr:col>
      <xdr:colOff>106680</xdr:colOff>
      <xdr:row>41</xdr:row>
      <xdr:rowOff>144780</xdr:rowOff>
    </xdr:to>
    <xdr:sp macro="" textlink="">
      <xdr:nvSpPr>
        <xdr:cNvPr id="14370" name="Drop Down 34" hidden="1">
          <a:extLst>
            <a:ext uri="{63B3BB69-23CF-44E3-9099-C40C66FF867C}">
              <a14:compatExt xmlns:a14="http://schemas.microsoft.com/office/drawing/2010/main" spid="_x0000_s14370"/>
            </a:ext>
            <a:ext uri="{FF2B5EF4-FFF2-40B4-BE49-F238E27FC236}">
              <a16:creationId xmlns:a16="http://schemas.microsoft.com/office/drawing/2014/main" id="{00000000-0008-0000-0600-00002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42</xdr:row>
      <xdr:rowOff>7620</xdr:rowOff>
    </xdr:from>
    <xdr:to>
      <xdr:col>8</xdr:col>
      <xdr:colOff>106680</xdr:colOff>
      <xdr:row>42</xdr:row>
      <xdr:rowOff>144780</xdr:rowOff>
    </xdr:to>
    <xdr:sp macro="" textlink="">
      <xdr:nvSpPr>
        <xdr:cNvPr id="14371" name="Drop Down 35" hidden="1">
          <a:extLst>
            <a:ext uri="{63B3BB69-23CF-44E3-9099-C40C66FF867C}">
              <a14:compatExt xmlns:a14="http://schemas.microsoft.com/office/drawing/2010/main" spid="_x0000_s14371"/>
            </a:ext>
            <a:ext uri="{FF2B5EF4-FFF2-40B4-BE49-F238E27FC236}">
              <a16:creationId xmlns:a16="http://schemas.microsoft.com/office/drawing/2014/main" id="{00000000-0008-0000-0600-00002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43</xdr:row>
      <xdr:rowOff>7620</xdr:rowOff>
    </xdr:from>
    <xdr:to>
      <xdr:col>8</xdr:col>
      <xdr:colOff>106680</xdr:colOff>
      <xdr:row>43</xdr:row>
      <xdr:rowOff>144780</xdr:rowOff>
    </xdr:to>
    <xdr:sp macro="" textlink="">
      <xdr:nvSpPr>
        <xdr:cNvPr id="14372" name="Drop Down 36" hidden="1">
          <a:extLst>
            <a:ext uri="{63B3BB69-23CF-44E3-9099-C40C66FF867C}">
              <a14:compatExt xmlns:a14="http://schemas.microsoft.com/office/drawing/2010/main" spid="_x0000_s14372"/>
            </a:ext>
            <a:ext uri="{FF2B5EF4-FFF2-40B4-BE49-F238E27FC236}">
              <a16:creationId xmlns:a16="http://schemas.microsoft.com/office/drawing/2014/main" id="{00000000-0008-0000-0600-00002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44</xdr:row>
      <xdr:rowOff>7620</xdr:rowOff>
    </xdr:from>
    <xdr:to>
      <xdr:col>8</xdr:col>
      <xdr:colOff>106680</xdr:colOff>
      <xdr:row>44</xdr:row>
      <xdr:rowOff>144780</xdr:rowOff>
    </xdr:to>
    <xdr:sp macro="" textlink="">
      <xdr:nvSpPr>
        <xdr:cNvPr id="14373" name="Drop Down 37" hidden="1">
          <a:extLst>
            <a:ext uri="{63B3BB69-23CF-44E3-9099-C40C66FF867C}">
              <a14:compatExt xmlns:a14="http://schemas.microsoft.com/office/drawing/2010/main" spid="_x0000_s14373"/>
            </a:ext>
            <a:ext uri="{FF2B5EF4-FFF2-40B4-BE49-F238E27FC236}">
              <a16:creationId xmlns:a16="http://schemas.microsoft.com/office/drawing/2014/main" id="{00000000-0008-0000-0600-00002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45</xdr:row>
      <xdr:rowOff>7620</xdr:rowOff>
    </xdr:from>
    <xdr:to>
      <xdr:col>8</xdr:col>
      <xdr:colOff>106680</xdr:colOff>
      <xdr:row>45</xdr:row>
      <xdr:rowOff>144780</xdr:rowOff>
    </xdr:to>
    <xdr:sp macro="" textlink="">
      <xdr:nvSpPr>
        <xdr:cNvPr id="14374" name="Drop Down 38" hidden="1">
          <a:extLst>
            <a:ext uri="{63B3BB69-23CF-44E3-9099-C40C66FF867C}">
              <a14:compatExt xmlns:a14="http://schemas.microsoft.com/office/drawing/2010/main" spid="_x0000_s14374"/>
            </a:ext>
            <a:ext uri="{FF2B5EF4-FFF2-40B4-BE49-F238E27FC236}">
              <a16:creationId xmlns:a16="http://schemas.microsoft.com/office/drawing/2014/main" id="{00000000-0008-0000-0600-00002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46</xdr:row>
      <xdr:rowOff>7620</xdr:rowOff>
    </xdr:from>
    <xdr:to>
      <xdr:col>8</xdr:col>
      <xdr:colOff>106680</xdr:colOff>
      <xdr:row>46</xdr:row>
      <xdr:rowOff>144780</xdr:rowOff>
    </xdr:to>
    <xdr:sp macro="" textlink="">
      <xdr:nvSpPr>
        <xdr:cNvPr id="14375" name="Drop Down 39" hidden="1">
          <a:extLst>
            <a:ext uri="{63B3BB69-23CF-44E3-9099-C40C66FF867C}">
              <a14:compatExt xmlns:a14="http://schemas.microsoft.com/office/drawing/2010/main" spid="_x0000_s14375"/>
            </a:ext>
            <a:ext uri="{FF2B5EF4-FFF2-40B4-BE49-F238E27FC236}">
              <a16:creationId xmlns:a16="http://schemas.microsoft.com/office/drawing/2014/main" id="{00000000-0008-0000-0600-00002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47</xdr:row>
      <xdr:rowOff>7620</xdr:rowOff>
    </xdr:from>
    <xdr:to>
      <xdr:col>8</xdr:col>
      <xdr:colOff>106680</xdr:colOff>
      <xdr:row>47</xdr:row>
      <xdr:rowOff>144780</xdr:rowOff>
    </xdr:to>
    <xdr:sp macro="" textlink="">
      <xdr:nvSpPr>
        <xdr:cNvPr id="14376" name="Drop Down 40" hidden="1">
          <a:extLst>
            <a:ext uri="{63B3BB69-23CF-44E3-9099-C40C66FF867C}">
              <a14:compatExt xmlns:a14="http://schemas.microsoft.com/office/drawing/2010/main" spid="_x0000_s14376"/>
            </a:ext>
            <a:ext uri="{FF2B5EF4-FFF2-40B4-BE49-F238E27FC236}">
              <a16:creationId xmlns:a16="http://schemas.microsoft.com/office/drawing/2014/main" id="{00000000-0008-0000-0600-00002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48</xdr:row>
      <xdr:rowOff>7620</xdr:rowOff>
    </xdr:from>
    <xdr:to>
      <xdr:col>8</xdr:col>
      <xdr:colOff>106680</xdr:colOff>
      <xdr:row>48</xdr:row>
      <xdr:rowOff>144780</xdr:rowOff>
    </xdr:to>
    <xdr:sp macro="" textlink="">
      <xdr:nvSpPr>
        <xdr:cNvPr id="14377" name="Drop Down 41" hidden="1">
          <a:extLst>
            <a:ext uri="{63B3BB69-23CF-44E3-9099-C40C66FF867C}">
              <a14:compatExt xmlns:a14="http://schemas.microsoft.com/office/drawing/2010/main" spid="_x0000_s14377"/>
            </a:ext>
            <a:ext uri="{FF2B5EF4-FFF2-40B4-BE49-F238E27FC236}">
              <a16:creationId xmlns:a16="http://schemas.microsoft.com/office/drawing/2014/main" id="{00000000-0008-0000-0600-00002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49</xdr:row>
      <xdr:rowOff>7620</xdr:rowOff>
    </xdr:from>
    <xdr:to>
      <xdr:col>8</xdr:col>
      <xdr:colOff>106680</xdr:colOff>
      <xdr:row>49</xdr:row>
      <xdr:rowOff>144780</xdr:rowOff>
    </xdr:to>
    <xdr:sp macro="" textlink="">
      <xdr:nvSpPr>
        <xdr:cNvPr id="14378" name="Drop Down 42" hidden="1">
          <a:extLst>
            <a:ext uri="{63B3BB69-23CF-44E3-9099-C40C66FF867C}">
              <a14:compatExt xmlns:a14="http://schemas.microsoft.com/office/drawing/2010/main" spid="_x0000_s14378"/>
            </a:ext>
            <a:ext uri="{FF2B5EF4-FFF2-40B4-BE49-F238E27FC236}">
              <a16:creationId xmlns:a16="http://schemas.microsoft.com/office/drawing/2014/main" id="{00000000-0008-0000-0600-00002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50</xdr:row>
      <xdr:rowOff>7620</xdr:rowOff>
    </xdr:from>
    <xdr:to>
      <xdr:col>8</xdr:col>
      <xdr:colOff>106680</xdr:colOff>
      <xdr:row>50</xdr:row>
      <xdr:rowOff>144780</xdr:rowOff>
    </xdr:to>
    <xdr:sp macro="" textlink="">
      <xdr:nvSpPr>
        <xdr:cNvPr id="14379" name="Drop Down 43" hidden="1">
          <a:extLst>
            <a:ext uri="{63B3BB69-23CF-44E3-9099-C40C66FF867C}">
              <a14:compatExt xmlns:a14="http://schemas.microsoft.com/office/drawing/2010/main" spid="_x0000_s14379"/>
            </a:ext>
            <a:ext uri="{FF2B5EF4-FFF2-40B4-BE49-F238E27FC236}">
              <a16:creationId xmlns:a16="http://schemas.microsoft.com/office/drawing/2014/main" id="{00000000-0008-0000-0600-00002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51</xdr:row>
      <xdr:rowOff>7620</xdr:rowOff>
    </xdr:from>
    <xdr:to>
      <xdr:col>8</xdr:col>
      <xdr:colOff>106680</xdr:colOff>
      <xdr:row>51</xdr:row>
      <xdr:rowOff>144780</xdr:rowOff>
    </xdr:to>
    <xdr:sp macro="" textlink="">
      <xdr:nvSpPr>
        <xdr:cNvPr id="14380" name="Drop Down 44" hidden="1">
          <a:extLst>
            <a:ext uri="{63B3BB69-23CF-44E3-9099-C40C66FF867C}">
              <a14:compatExt xmlns:a14="http://schemas.microsoft.com/office/drawing/2010/main" spid="_x0000_s14380"/>
            </a:ext>
            <a:ext uri="{FF2B5EF4-FFF2-40B4-BE49-F238E27FC236}">
              <a16:creationId xmlns:a16="http://schemas.microsoft.com/office/drawing/2014/main" id="{00000000-0008-0000-0600-00002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52</xdr:row>
      <xdr:rowOff>7620</xdr:rowOff>
    </xdr:from>
    <xdr:to>
      <xdr:col>8</xdr:col>
      <xdr:colOff>106680</xdr:colOff>
      <xdr:row>52</xdr:row>
      <xdr:rowOff>144780</xdr:rowOff>
    </xdr:to>
    <xdr:sp macro="" textlink="">
      <xdr:nvSpPr>
        <xdr:cNvPr id="14381" name="Drop Down 45" hidden="1">
          <a:extLst>
            <a:ext uri="{63B3BB69-23CF-44E3-9099-C40C66FF867C}">
              <a14:compatExt xmlns:a14="http://schemas.microsoft.com/office/drawing/2010/main" spid="_x0000_s14381"/>
            </a:ext>
            <a:ext uri="{FF2B5EF4-FFF2-40B4-BE49-F238E27FC236}">
              <a16:creationId xmlns:a16="http://schemas.microsoft.com/office/drawing/2014/main" id="{00000000-0008-0000-0600-00002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53</xdr:row>
      <xdr:rowOff>7620</xdr:rowOff>
    </xdr:from>
    <xdr:to>
      <xdr:col>8</xdr:col>
      <xdr:colOff>106680</xdr:colOff>
      <xdr:row>53</xdr:row>
      <xdr:rowOff>144780</xdr:rowOff>
    </xdr:to>
    <xdr:sp macro="" textlink="">
      <xdr:nvSpPr>
        <xdr:cNvPr id="14382" name="Drop Down 46" hidden="1">
          <a:extLst>
            <a:ext uri="{63B3BB69-23CF-44E3-9099-C40C66FF867C}">
              <a14:compatExt xmlns:a14="http://schemas.microsoft.com/office/drawing/2010/main" spid="_x0000_s14382"/>
            </a:ext>
            <a:ext uri="{FF2B5EF4-FFF2-40B4-BE49-F238E27FC236}">
              <a16:creationId xmlns:a16="http://schemas.microsoft.com/office/drawing/2014/main" id="{00000000-0008-0000-0600-00002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54</xdr:row>
      <xdr:rowOff>7620</xdr:rowOff>
    </xdr:from>
    <xdr:to>
      <xdr:col>8</xdr:col>
      <xdr:colOff>106680</xdr:colOff>
      <xdr:row>54</xdr:row>
      <xdr:rowOff>144780</xdr:rowOff>
    </xdr:to>
    <xdr:sp macro="" textlink="">
      <xdr:nvSpPr>
        <xdr:cNvPr id="14383" name="Drop Down 47" hidden="1">
          <a:extLst>
            <a:ext uri="{63B3BB69-23CF-44E3-9099-C40C66FF867C}">
              <a14:compatExt xmlns:a14="http://schemas.microsoft.com/office/drawing/2010/main" spid="_x0000_s14383"/>
            </a:ext>
            <a:ext uri="{FF2B5EF4-FFF2-40B4-BE49-F238E27FC236}">
              <a16:creationId xmlns:a16="http://schemas.microsoft.com/office/drawing/2014/main" id="{00000000-0008-0000-0600-00002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55</xdr:row>
      <xdr:rowOff>7620</xdr:rowOff>
    </xdr:from>
    <xdr:to>
      <xdr:col>8</xdr:col>
      <xdr:colOff>106680</xdr:colOff>
      <xdr:row>55</xdr:row>
      <xdr:rowOff>144780</xdr:rowOff>
    </xdr:to>
    <xdr:sp macro="" textlink="">
      <xdr:nvSpPr>
        <xdr:cNvPr id="14384" name="Drop Down 48" hidden="1">
          <a:extLst>
            <a:ext uri="{63B3BB69-23CF-44E3-9099-C40C66FF867C}">
              <a14:compatExt xmlns:a14="http://schemas.microsoft.com/office/drawing/2010/main" spid="_x0000_s14384"/>
            </a:ext>
            <a:ext uri="{FF2B5EF4-FFF2-40B4-BE49-F238E27FC236}">
              <a16:creationId xmlns:a16="http://schemas.microsoft.com/office/drawing/2014/main" id="{00000000-0008-0000-0600-00003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56</xdr:row>
      <xdr:rowOff>7620</xdr:rowOff>
    </xdr:from>
    <xdr:to>
      <xdr:col>8</xdr:col>
      <xdr:colOff>106680</xdr:colOff>
      <xdr:row>56</xdr:row>
      <xdr:rowOff>144780</xdr:rowOff>
    </xdr:to>
    <xdr:sp macro="" textlink="">
      <xdr:nvSpPr>
        <xdr:cNvPr id="14385" name="Drop Down 49" hidden="1">
          <a:extLst>
            <a:ext uri="{63B3BB69-23CF-44E3-9099-C40C66FF867C}">
              <a14:compatExt xmlns:a14="http://schemas.microsoft.com/office/drawing/2010/main" spid="_x0000_s14385"/>
            </a:ext>
            <a:ext uri="{FF2B5EF4-FFF2-40B4-BE49-F238E27FC236}">
              <a16:creationId xmlns:a16="http://schemas.microsoft.com/office/drawing/2014/main" id="{00000000-0008-0000-0600-00003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57</xdr:row>
      <xdr:rowOff>7620</xdr:rowOff>
    </xdr:from>
    <xdr:to>
      <xdr:col>8</xdr:col>
      <xdr:colOff>106680</xdr:colOff>
      <xdr:row>57</xdr:row>
      <xdr:rowOff>144780</xdr:rowOff>
    </xdr:to>
    <xdr:sp macro="" textlink="">
      <xdr:nvSpPr>
        <xdr:cNvPr id="14386" name="Drop Down 50" hidden="1">
          <a:extLst>
            <a:ext uri="{63B3BB69-23CF-44E3-9099-C40C66FF867C}">
              <a14:compatExt xmlns:a14="http://schemas.microsoft.com/office/drawing/2010/main" spid="_x0000_s14386"/>
            </a:ext>
            <a:ext uri="{FF2B5EF4-FFF2-40B4-BE49-F238E27FC236}">
              <a16:creationId xmlns:a16="http://schemas.microsoft.com/office/drawing/2014/main" id="{00000000-0008-0000-0600-00003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58</xdr:row>
      <xdr:rowOff>7620</xdr:rowOff>
    </xdr:from>
    <xdr:to>
      <xdr:col>8</xdr:col>
      <xdr:colOff>106680</xdr:colOff>
      <xdr:row>58</xdr:row>
      <xdr:rowOff>144780</xdr:rowOff>
    </xdr:to>
    <xdr:sp macro="" textlink="">
      <xdr:nvSpPr>
        <xdr:cNvPr id="14387" name="Drop Down 51" hidden="1">
          <a:extLst>
            <a:ext uri="{63B3BB69-23CF-44E3-9099-C40C66FF867C}">
              <a14:compatExt xmlns:a14="http://schemas.microsoft.com/office/drawing/2010/main" spid="_x0000_s14387"/>
            </a:ext>
            <a:ext uri="{FF2B5EF4-FFF2-40B4-BE49-F238E27FC236}">
              <a16:creationId xmlns:a16="http://schemas.microsoft.com/office/drawing/2014/main" id="{00000000-0008-0000-0600-00003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59</xdr:row>
      <xdr:rowOff>7620</xdr:rowOff>
    </xdr:from>
    <xdr:to>
      <xdr:col>8</xdr:col>
      <xdr:colOff>106680</xdr:colOff>
      <xdr:row>59</xdr:row>
      <xdr:rowOff>144780</xdr:rowOff>
    </xdr:to>
    <xdr:sp macro="" textlink="">
      <xdr:nvSpPr>
        <xdr:cNvPr id="14388" name="Drop Down 52" hidden="1">
          <a:extLst>
            <a:ext uri="{63B3BB69-23CF-44E3-9099-C40C66FF867C}">
              <a14:compatExt xmlns:a14="http://schemas.microsoft.com/office/drawing/2010/main" spid="_x0000_s14388"/>
            </a:ext>
            <a:ext uri="{FF2B5EF4-FFF2-40B4-BE49-F238E27FC236}">
              <a16:creationId xmlns:a16="http://schemas.microsoft.com/office/drawing/2014/main" id="{00000000-0008-0000-0600-00003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60</xdr:row>
      <xdr:rowOff>7620</xdr:rowOff>
    </xdr:from>
    <xdr:to>
      <xdr:col>8</xdr:col>
      <xdr:colOff>106680</xdr:colOff>
      <xdr:row>60</xdr:row>
      <xdr:rowOff>144780</xdr:rowOff>
    </xdr:to>
    <xdr:sp macro="" textlink="">
      <xdr:nvSpPr>
        <xdr:cNvPr id="14389" name="Drop Down 53" hidden="1">
          <a:extLst>
            <a:ext uri="{63B3BB69-23CF-44E3-9099-C40C66FF867C}">
              <a14:compatExt xmlns:a14="http://schemas.microsoft.com/office/drawing/2010/main" spid="_x0000_s14389"/>
            </a:ext>
            <a:ext uri="{FF2B5EF4-FFF2-40B4-BE49-F238E27FC236}">
              <a16:creationId xmlns:a16="http://schemas.microsoft.com/office/drawing/2014/main" id="{00000000-0008-0000-0600-00003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61</xdr:row>
      <xdr:rowOff>7620</xdr:rowOff>
    </xdr:from>
    <xdr:to>
      <xdr:col>8</xdr:col>
      <xdr:colOff>106680</xdr:colOff>
      <xdr:row>61</xdr:row>
      <xdr:rowOff>144780</xdr:rowOff>
    </xdr:to>
    <xdr:sp macro="" textlink="">
      <xdr:nvSpPr>
        <xdr:cNvPr id="14390" name="Drop Down 54" hidden="1">
          <a:extLst>
            <a:ext uri="{63B3BB69-23CF-44E3-9099-C40C66FF867C}">
              <a14:compatExt xmlns:a14="http://schemas.microsoft.com/office/drawing/2010/main" spid="_x0000_s14390"/>
            </a:ext>
            <a:ext uri="{FF2B5EF4-FFF2-40B4-BE49-F238E27FC236}">
              <a16:creationId xmlns:a16="http://schemas.microsoft.com/office/drawing/2014/main" id="{00000000-0008-0000-0600-00003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62</xdr:row>
      <xdr:rowOff>7620</xdr:rowOff>
    </xdr:from>
    <xdr:to>
      <xdr:col>8</xdr:col>
      <xdr:colOff>106680</xdr:colOff>
      <xdr:row>62</xdr:row>
      <xdr:rowOff>144780</xdr:rowOff>
    </xdr:to>
    <xdr:sp macro="" textlink="">
      <xdr:nvSpPr>
        <xdr:cNvPr id="14391" name="Drop Down 55" hidden="1">
          <a:extLst>
            <a:ext uri="{63B3BB69-23CF-44E3-9099-C40C66FF867C}">
              <a14:compatExt xmlns:a14="http://schemas.microsoft.com/office/drawing/2010/main" spid="_x0000_s14391"/>
            </a:ext>
            <a:ext uri="{FF2B5EF4-FFF2-40B4-BE49-F238E27FC236}">
              <a16:creationId xmlns:a16="http://schemas.microsoft.com/office/drawing/2014/main" id="{00000000-0008-0000-0600-00003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63</xdr:row>
      <xdr:rowOff>7620</xdr:rowOff>
    </xdr:from>
    <xdr:to>
      <xdr:col>8</xdr:col>
      <xdr:colOff>106680</xdr:colOff>
      <xdr:row>63</xdr:row>
      <xdr:rowOff>144780</xdr:rowOff>
    </xdr:to>
    <xdr:sp macro="" textlink="">
      <xdr:nvSpPr>
        <xdr:cNvPr id="14392" name="Drop Down 56" hidden="1">
          <a:extLst>
            <a:ext uri="{63B3BB69-23CF-44E3-9099-C40C66FF867C}">
              <a14:compatExt xmlns:a14="http://schemas.microsoft.com/office/drawing/2010/main" spid="_x0000_s14392"/>
            </a:ext>
            <a:ext uri="{FF2B5EF4-FFF2-40B4-BE49-F238E27FC236}">
              <a16:creationId xmlns:a16="http://schemas.microsoft.com/office/drawing/2014/main" id="{00000000-0008-0000-0600-00003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64</xdr:row>
      <xdr:rowOff>7620</xdr:rowOff>
    </xdr:from>
    <xdr:to>
      <xdr:col>8</xdr:col>
      <xdr:colOff>106680</xdr:colOff>
      <xdr:row>64</xdr:row>
      <xdr:rowOff>144780</xdr:rowOff>
    </xdr:to>
    <xdr:sp macro="" textlink="">
      <xdr:nvSpPr>
        <xdr:cNvPr id="14393" name="Drop Down 57" hidden="1">
          <a:extLst>
            <a:ext uri="{63B3BB69-23CF-44E3-9099-C40C66FF867C}">
              <a14:compatExt xmlns:a14="http://schemas.microsoft.com/office/drawing/2010/main" spid="_x0000_s14393"/>
            </a:ext>
            <a:ext uri="{FF2B5EF4-FFF2-40B4-BE49-F238E27FC236}">
              <a16:creationId xmlns:a16="http://schemas.microsoft.com/office/drawing/2014/main" id="{00000000-0008-0000-0600-00003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65</xdr:row>
      <xdr:rowOff>7620</xdr:rowOff>
    </xdr:from>
    <xdr:to>
      <xdr:col>8</xdr:col>
      <xdr:colOff>106680</xdr:colOff>
      <xdr:row>65</xdr:row>
      <xdr:rowOff>144780</xdr:rowOff>
    </xdr:to>
    <xdr:sp macro="" textlink="">
      <xdr:nvSpPr>
        <xdr:cNvPr id="14394" name="Drop Down 58" hidden="1">
          <a:extLst>
            <a:ext uri="{63B3BB69-23CF-44E3-9099-C40C66FF867C}">
              <a14:compatExt xmlns:a14="http://schemas.microsoft.com/office/drawing/2010/main" spid="_x0000_s14394"/>
            </a:ext>
            <a:ext uri="{FF2B5EF4-FFF2-40B4-BE49-F238E27FC236}">
              <a16:creationId xmlns:a16="http://schemas.microsoft.com/office/drawing/2014/main" id="{00000000-0008-0000-0600-00003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66</xdr:row>
      <xdr:rowOff>7620</xdr:rowOff>
    </xdr:from>
    <xdr:to>
      <xdr:col>8</xdr:col>
      <xdr:colOff>106680</xdr:colOff>
      <xdr:row>66</xdr:row>
      <xdr:rowOff>144780</xdr:rowOff>
    </xdr:to>
    <xdr:sp macro="" textlink="">
      <xdr:nvSpPr>
        <xdr:cNvPr id="14395" name="Drop Down 59" hidden="1">
          <a:extLst>
            <a:ext uri="{63B3BB69-23CF-44E3-9099-C40C66FF867C}">
              <a14:compatExt xmlns:a14="http://schemas.microsoft.com/office/drawing/2010/main" spid="_x0000_s14395"/>
            </a:ext>
            <a:ext uri="{FF2B5EF4-FFF2-40B4-BE49-F238E27FC236}">
              <a16:creationId xmlns:a16="http://schemas.microsoft.com/office/drawing/2014/main" id="{00000000-0008-0000-0600-00003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67</xdr:row>
      <xdr:rowOff>7620</xdr:rowOff>
    </xdr:from>
    <xdr:to>
      <xdr:col>8</xdr:col>
      <xdr:colOff>106680</xdr:colOff>
      <xdr:row>67</xdr:row>
      <xdr:rowOff>144780</xdr:rowOff>
    </xdr:to>
    <xdr:sp macro="" textlink="">
      <xdr:nvSpPr>
        <xdr:cNvPr id="14396" name="Drop Down 60" hidden="1">
          <a:extLst>
            <a:ext uri="{63B3BB69-23CF-44E3-9099-C40C66FF867C}">
              <a14:compatExt xmlns:a14="http://schemas.microsoft.com/office/drawing/2010/main" spid="_x0000_s14396"/>
            </a:ext>
            <a:ext uri="{FF2B5EF4-FFF2-40B4-BE49-F238E27FC236}">
              <a16:creationId xmlns:a16="http://schemas.microsoft.com/office/drawing/2014/main" id="{00000000-0008-0000-0600-00003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68</xdr:row>
      <xdr:rowOff>7620</xdr:rowOff>
    </xdr:from>
    <xdr:to>
      <xdr:col>8</xdr:col>
      <xdr:colOff>106680</xdr:colOff>
      <xdr:row>68</xdr:row>
      <xdr:rowOff>144780</xdr:rowOff>
    </xdr:to>
    <xdr:sp macro="" textlink="">
      <xdr:nvSpPr>
        <xdr:cNvPr id="14397" name="Drop Down 61" hidden="1">
          <a:extLst>
            <a:ext uri="{63B3BB69-23CF-44E3-9099-C40C66FF867C}">
              <a14:compatExt xmlns:a14="http://schemas.microsoft.com/office/drawing/2010/main" spid="_x0000_s14397"/>
            </a:ext>
            <a:ext uri="{FF2B5EF4-FFF2-40B4-BE49-F238E27FC236}">
              <a16:creationId xmlns:a16="http://schemas.microsoft.com/office/drawing/2014/main" id="{00000000-0008-0000-0600-00003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69</xdr:row>
      <xdr:rowOff>7620</xdr:rowOff>
    </xdr:from>
    <xdr:to>
      <xdr:col>8</xdr:col>
      <xdr:colOff>106680</xdr:colOff>
      <xdr:row>69</xdr:row>
      <xdr:rowOff>144780</xdr:rowOff>
    </xdr:to>
    <xdr:sp macro="" textlink="">
      <xdr:nvSpPr>
        <xdr:cNvPr id="14398" name="Drop Down 62" hidden="1">
          <a:extLst>
            <a:ext uri="{63B3BB69-23CF-44E3-9099-C40C66FF867C}">
              <a14:compatExt xmlns:a14="http://schemas.microsoft.com/office/drawing/2010/main" spid="_x0000_s14398"/>
            </a:ext>
            <a:ext uri="{FF2B5EF4-FFF2-40B4-BE49-F238E27FC236}">
              <a16:creationId xmlns:a16="http://schemas.microsoft.com/office/drawing/2014/main" id="{00000000-0008-0000-0600-00003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70</xdr:row>
      <xdr:rowOff>7620</xdr:rowOff>
    </xdr:from>
    <xdr:to>
      <xdr:col>8</xdr:col>
      <xdr:colOff>106680</xdr:colOff>
      <xdr:row>70</xdr:row>
      <xdr:rowOff>144780</xdr:rowOff>
    </xdr:to>
    <xdr:sp macro="" textlink="">
      <xdr:nvSpPr>
        <xdr:cNvPr id="14399" name="Drop Down 63" hidden="1">
          <a:extLst>
            <a:ext uri="{63B3BB69-23CF-44E3-9099-C40C66FF867C}">
              <a14:compatExt xmlns:a14="http://schemas.microsoft.com/office/drawing/2010/main" spid="_x0000_s14399"/>
            </a:ext>
            <a:ext uri="{FF2B5EF4-FFF2-40B4-BE49-F238E27FC236}">
              <a16:creationId xmlns:a16="http://schemas.microsoft.com/office/drawing/2014/main" id="{00000000-0008-0000-0600-00003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71</xdr:row>
      <xdr:rowOff>7620</xdr:rowOff>
    </xdr:from>
    <xdr:to>
      <xdr:col>8</xdr:col>
      <xdr:colOff>106680</xdr:colOff>
      <xdr:row>71</xdr:row>
      <xdr:rowOff>144780</xdr:rowOff>
    </xdr:to>
    <xdr:sp macro="" textlink="">
      <xdr:nvSpPr>
        <xdr:cNvPr id="14400" name="Drop Down 64" hidden="1">
          <a:extLst>
            <a:ext uri="{63B3BB69-23CF-44E3-9099-C40C66FF867C}">
              <a14:compatExt xmlns:a14="http://schemas.microsoft.com/office/drawing/2010/main" spid="_x0000_s14400"/>
            </a:ext>
            <a:ext uri="{FF2B5EF4-FFF2-40B4-BE49-F238E27FC236}">
              <a16:creationId xmlns:a16="http://schemas.microsoft.com/office/drawing/2014/main" id="{00000000-0008-0000-0600-00004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72</xdr:row>
      <xdr:rowOff>7620</xdr:rowOff>
    </xdr:from>
    <xdr:to>
      <xdr:col>8</xdr:col>
      <xdr:colOff>106680</xdr:colOff>
      <xdr:row>72</xdr:row>
      <xdr:rowOff>144780</xdr:rowOff>
    </xdr:to>
    <xdr:sp macro="" textlink="">
      <xdr:nvSpPr>
        <xdr:cNvPr id="14401" name="Drop Down 65" hidden="1">
          <a:extLst>
            <a:ext uri="{63B3BB69-23CF-44E3-9099-C40C66FF867C}">
              <a14:compatExt xmlns:a14="http://schemas.microsoft.com/office/drawing/2010/main" spid="_x0000_s14401"/>
            </a:ext>
            <a:ext uri="{FF2B5EF4-FFF2-40B4-BE49-F238E27FC236}">
              <a16:creationId xmlns:a16="http://schemas.microsoft.com/office/drawing/2014/main" id="{00000000-0008-0000-0600-00004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73</xdr:row>
      <xdr:rowOff>7620</xdr:rowOff>
    </xdr:from>
    <xdr:to>
      <xdr:col>8</xdr:col>
      <xdr:colOff>106680</xdr:colOff>
      <xdr:row>73</xdr:row>
      <xdr:rowOff>144780</xdr:rowOff>
    </xdr:to>
    <xdr:sp macro="" textlink="">
      <xdr:nvSpPr>
        <xdr:cNvPr id="14402" name="Drop Down 66" hidden="1">
          <a:extLst>
            <a:ext uri="{63B3BB69-23CF-44E3-9099-C40C66FF867C}">
              <a14:compatExt xmlns:a14="http://schemas.microsoft.com/office/drawing/2010/main" spid="_x0000_s14402"/>
            </a:ext>
            <a:ext uri="{FF2B5EF4-FFF2-40B4-BE49-F238E27FC236}">
              <a16:creationId xmlns:a16="http://schemas.microsoft.com/office/drawing/2014/main" id="{00000000-0008-0000-0600-00004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74</xdr:row>
      <xdr:rowOff>7620</xdr:rowOff>
    </xdr:from>
    <xdr:to>
      <xdr:col>8</xdr:col>
      <xdr:colOff>106680</xdr:colOff>
      <xdr:row>74</xdr:row>
      <xdr:rowOff>144780</xdr:rowOff>
    </xdr:to>
    <xdr:sp macro="" textlink="">
      <xdr:nvSpPr>
        <xdr:cNvPr id="14403" name="Drop Down 67" hidden="1">
          <a:extLst>
            <a:ext uri="{63B3BB69-23CF-44E3-9099-C40C66FF867C}">
              <a14:compatExt xmlns:a14="http://schemas.microsoft.com/office/drawing/2010/main" spid="_x0000_s14403"/>
            </a:ext>
            <a:ext uri="{FF2B5EF4-FFF2-40B4-BE49-F238E27FC236}">
              <a16:creationId xmlns:a16="http://schemas.microsoft.com/office/drawing/2014/main" id="{00000000-0008-0000-0600-00004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75</xdr:row>
      <xdr:rowOff>7620</xdr:rowOff>
    </xdr:from>
    <xdr:to>
      <xdr:col>8</xdr:col>
      <xdr:colOff>106680</xdr:colOff>
      <xdr:row>75</xdr:row>
      <xdr:rowOff>144780</xdr:rowOff>
    </xdr:to>
    <xdr:sp macro="" textlink="">
      <xdr:nvSpPr>
        <xdr:cNvPr id="14404" name="Drop Down 68" hidden="1">
          <a:extLst>
            <a:ext uri="{63B3BB69-23CF-44E3-9099-C40C66FF867C}">
              <a14:compatExt xmlns:a14="http://schemas.microsoft.com/office/drawing/2010/main" spid="_x0000_s14404"/>
            </a:ext>
            <a:ext uri="{FF2B5EF4-FFF2-40B4-BE49-F238E27FC236}">
              <a16:creationId xmlns:a16="http://schemas.microsoft.com/office/drawing/2014/main" id="{00000000-0008-0000-0600-00004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76</xdr:row>
      <xdr:rowOff>7620</xdr:rowOff>
    </xdr:from>
    <xdr:to>
      <xdr:col>8</xdr:col>
      <xdr:colOff>106680</xdr:colOff>
      <xdr:row>76</xdr:row>
      <xdr:rowOff>144780</xdr:rowOff>
    </xdr:to>
    <xdr:sp macro="" textlink="">
      <xdr:nvSpPr>
        <xdr:cNvPr id="14405" name="Drop Down 69" hidden="1">
          <a:extLst>
            <a:ext uri="{63B3BB69-23CF-44E3-9099-C40C66FF867C}">
              <a14:compatExt xmlns:a14="http://schemas.microsoft.com/office/drawing/2010/main" spid="_x0000_s14405"/>
            </a:ext>
            <a:ext uri="{FF2B5EF4-FFF2-40B4-BE49-F238E27FC236}">
              <a16:creationId xmlns:a16="http://schemas.microsoft.com/office/drawing/2014/main" id="{00000000-0008-0000-0600-00004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77</xdr:row>
      <xdr:rowOff>7620</xdr:rowOff>
    </xdr:from>
    <xdr:to>
      <xdr:col>8</xdr:col>
      <xdr:colOff>106680</xdr:colOff>
      <xdr:row>77</xdr:row>
      <xdr:rowOff>144780</xdr:rowOff>
    </xdr:to>
    <xdr:sp macro="" textlink="">
      <xdr:nvSpPr>
        <xdr:cNvPr id="14406" name="Drop Down 70" hidden="1">
          <a:extLst>
            <a:ext uri="{63B3BB69-23CF-44E3-9099-C40C66FF867C}">
              <a14:compatExt xmlns:a14="http://schemas.microsoft.com/office/drawing/2010/main" spid="_x0000_s14406"/>
            </a:ext>
            <a:ext uri="{FF2B5EF4-FFF2-40B4-BE49-F238E27FC236}">
              <a16:creationId xmlns:a16="http://schemas.microsoft.com/office/drawing/2014/main" id="{00000000-0008-0000-0600-00004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78</xdr:row>
      <xdr:rowOff>7620</xdr:rowOff>
    </xdr:from>
    <xdr:to>
      <xdr:col>8</xdr:col>
      <xdr:colOff>106680</xdr:colOff>
      <xdr:row>78</xdr:row>
      <xdr:rowOff>144780</xdr:rowOff>
    </xdr:to>
    <xdr:sp macro="" textlink="">
      <xdr:nvSpPr>
        <xdr:cNvPr id="14407" name="Drop Down 71" hidden="1">
          <a:extLst>
            <a:ext uri="{63B3BB69-23CF-44E3-9099-C40C66FF867C}">
              <a14:compatExt xmlns:a14="http://schemas.microsoft.com/office/drawing/2010/main" spid="_x0000_s14407"/>
            </a:ext>
            <a:ext uri="{FF2B5EF4-FFF2-40B4-BE49-F238E27FC236}">
              <a16:creationId xmlns:a16="http://schemas.microsoft.com/office/drawing/2014/main" id="{00000000-0008-0000-0600-00004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79</xdr:row>
      <xdr:rowOff>7620</xdr:rowOff>
    </xdr:from>
    <xdr:to>
      <xdr:col>8</xdr:col>
      <xdr:colOff>106680</xdr:colOff>
      <xdr:row>79</xdr:row>
      <xdr:rowOff>144780</xdr:rowOff>
    </xdr:to>
    <xdr:sp macro="" textlink="">
      <xdr:nvSpPr>
        <xdr:cNvPr id="14408" name="Drop Down 72" hidden="1">
          <a:extLst>
            <a:ext uri="{63B3BB69-23CF-44E3-9099-C40C66FF867C}">
              <a14:compatExt xmlns:a14="http://schemas.microsoft.com/office/drawing/2010/main" spid="_x0000_s14408"/>
            </a:ext>
            <a:ext uri="{FF2B5EF4-FFF2-40B4-BE49-F238E27FC236}">
              <a16:creationId xmlns:a16="http://schemas.microsoft.com/office/drawing/2014/main" id="{00000000-0008-0000-0600-00004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80</xdr:row>
      <xdr:rowOff>7620</xdr:rowOff>
    </xdr:from>
    <xdr:to>
      <xdr:col>8</xdr:col>
      <xdr:colOff>106680</xdr:colOff>
      <xdr:row>80</xdr:row>
      <xdr:rowOff>144780</xdr:rowOff>
    </xdr:to>
    <xdr:sp macro="" textlink="">
      <xdr:nvSpPr>
        <xdr:cNvPr id="14409" name="Drop Down 73" hidden="1">
          <a:extLst>
            <a:ext uri="{63B3BB69-23CF-44E3-9099-C40C66FF867C}">
              <a14:compatExt xmlns:a14="http://schemas.microsoft.com/office/drawing/2010/main" spid="_x0000_s14409"/>
            </a:ext>
            <a:ext uri="{FF2B5EF4-FFF2-40B4-BE49-F238E27FC236}">
              <a16:creationId xmlns:a16="http://schemas.microsoft.com/office/drawing/2014/main" id="{00000000-0008-0000-0600-00004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81</xdr:row>
      <xdr:rowOff>7620</xdr:rowOff>
    </xdr:from>
    <xdr:to>
      <xdr:col>8</xdr:col>
      <xdr:colOff>106680</xdr:colOff>
      <xdr:row>81</xdr:row>
      <xdr:rowOff>144780</xdr:rowOff>
    </xdr:to>
    <xdr:sp macro="" textlink="">
      <xdr:nvSpPr>
        <xdr:cNvPr id="14410" name="Drop Down 74" hidden="1">
          <a:extLst>
            <a:ext uri="{63B3BB69-23CF-44E3-9099-C40C66FF867C}">
              <a14:compatExt xmlns:a14="http://schemas.microsoft.com/office/drawing/2010/main" spid="_x0000_s14410"/>
            </a:ext>
            <a:ext uri="{FF2B5EF4-FFF2-40B4-BE49-F238E27FC236}">
              <a16:creationId xmlns:a16="http://schemas.microsoft.com/office/drawing/2014/main" id="{00000000-0008-0000-0600-00004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82</xdr:row>
      <xdr:rowOff>7620</xdr:rowOff>
    </xdr:from>
    <xdr:to>
      <xdr:col>8</xdr:col>
      <xdr:colOff>106680</xdr:colOff>
      <xdr:row>82</xdr:row>
      <xdr:rowOff>144780</xdr:rowOff>
    </xdr:to>
    <xdr:sp macro="" textlink="">
      <xdr:nvSpPr>
        <xdr:cNvPr id="14411" name="Drop Down 75" hidden="1">
          <a:extLst>
            <a:ext uri="{63B3BB69-23CF-44E3-9099-C40C66FF867C}">
              <a14:compatExt xmlns:a14="http://schemas.microsoft.com/office/drawing/2010/main" spid="_x0000_s14411"/>
            </a:ext>
            <a:ext uri="{FF2B5EF4-FFF2-40B4-BE49-F238E27FC236}">
              <a16:creationId xmlns:a16="http://schemas.microsoft.com/office/drawing/2014/main" id="{00000000-0008-0000-0600-00004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83</xdr:row>
      <xdr:rowOff>7620</xdr:rowOff>
    </xdr:from>
    <xdr:to>
      <xdr:col>8</xdr:col>
      <xdr:colOff>106680</xdr:colOff>
      <xdr:row>83</xdr:row>
      <xdr:rowOff>144780</xdr:rowOff>
    </xdr:to>
    <xdr:sp macro="" textlink="">
      <xdr:nvSpPr>
        <xdr:cNvPr id="14412" name="Drop Down 76" hidden="1">
          <a:extLst>
            <a:ext uri="{63B3BB69-23CF-44E3-9099-C40C66FF867C}">
              <a14:compatExt xmlns:a14="http://schemas.microsoft.com/office/drawing/2010/main" spid="_x0000_s14412"/>
            </a:ext>
            <a:ext uri="{FF2B5EF4-FFF2-40B4-BE49-F238E27FC236}">
              <a16:creationId xmlns:a16="http://schemas.microsoft.com/office/drawing/2014/main" id="{00000000-0008-0000-0600-00004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84</xdr:row>
      <xdr:rowOff>7620</xdr:rowOff>
    </xdr:from>
    <xdr:to>
      <xdr:col>8</xdr:col>
      <xdr:colOff>106680</xdr:colOff>
      <xdr:row>84</xdr:row>
      <xdr:rowOff>144780</xdr:rowOff>
    </xdr:to>
    <xdr:sp macro="" textlink="">
      <xdr:nvSpPr>
        <xdr:cNvPr id="14413" name="Drop Down 77" hidden="1">
          <a:extLst>
            <a:ext uri="{63B3BB69-23CF-44E3-9099-C40C66FF867C}">
              <a14:compatExt xmlns:a14="http://schemas.microsoft.com/office/drawing/2010/main" spid="_x0000_s14413"/>
            </a:ext>
            <a:ext uri="{FF2B5EF4-FFF2-40B4-BE49-F238E27FC236}">
              <a16:creationId xmlns:a16="http://schemas.microsoft.com/office/drawing/2014/main" id="{00000000-0008-0000-0600-00004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85</xdr:row>
      <xdr:rowOff>7620</xdr:rowOff>
    </xdr:from>
    <xdr:to>
      <xdr:col>8</xdr:col>
      <xdr:colOff>106680</xdr:colOff>
      <xdr:row>85</xdr:row>
      <xdr:rowOff>144780</xdr:rowOff>
    </xdr:to>
    <xdr:sp macro="" textlink="">
      <xdr:nvSpPr>
        <xdr:cNvPr id="14414" name="Drop Down 78" hidden="1">
          <a:extLst>
            <a:ext uri="{63B3BB69-23CF-44E3-9099-C40C66FF867C}">
              <a14:compatExt xmlns:a14="http://schemas.microsoft.com/office/drawing/2010/main" spid="_x0000_s14414"/>
            </a:ext>
            <a:ext uri="{FF2B5EF4-FFF2-40B4-BE49-F238E27FC236}">
              <a16:creationId xmlns:a16="http://schemas.microsoft.com/office/drawing/2014/main" id="{00000000-0008-0000-0600-00004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30480</xdr:colOff>
      <xdr:row>86</xdr:row>
      <xdr:rowOff>7620</xdr:rowOff>
    </xdr:from>
    <xdr:to>
      <xdr:col>8</xdr:col>
      <xdr:colOff>106680</xdr:colOff>
      <xdr:row>86</xdr:row>
      <xdr:rowOff>144780</xdr:rowOff>
    </xdr:to>
    <xdr:sp macro="" textlink="">
      <xdr:nvSpPr>
        <xdr:cNvPr id="14415" name="Drop Down 79" hidden="1">
          <a:extLst>
            <a:ext uri="{63B3BB69-23CF-44E3-9099-C40C66FF867C}">
              <a14:compatExt xmlns:a14="http://schemas.microsoft.com/office/drawing/2010/main" spid="_x0000_s14415"/>
            </a:ext>
            <a:ext uri="{FF2B5EF4-FFF2-40B4-BE49-F238E27FC236}">
              <a16:creationId xmlns:a16="http://schemas.microsoft.com/office/drawing/2014/main" id="{00000000-0008-0000-0600-00004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179</xdr:row>
      <xdr:rowOff>7620</xdr:rowOff>
    </xdr:from>
    <xdr:to>
      <xdr:col>8</xdr:col>
      <xdr:colOff>106680</xdr:colOff>
      <xdr:row>179</xdr:row>
      <xdr:rowOff>152400</xdr:rowOff>
    </xdr:to>
    <xdr:sp macro="" textlink="">
      <xdr:nvSpPr>
        <xdr:cNvPr id="14416" name="Drop Down 80" hidden="1">
          <a:extLst>
            <a:ext uri="{63B3BB69-23CF-44E3-9099-C40C66FF867C}">
              <a14:compatExt xmlns:a14="http://schemas.microsoft.com/office/drawing/2010/main" spid="_x0000_s14416"/>
            </a:ext>
            <a:ext uri="{FF2B5EF4-FFF2-40B4-BE49-F238E27FC236}">
              <a16:creationId xmlns:a16="http://schemas.microsoft.com/office/drawing/2014/main" id="{00000000-0008-0000-0600-00005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180</xdr:row>
      <xdr:rowOff>7620</xdr:rowOff>
    </xdr:from>
    <xdr:to>
      <xdr:col>8</xdr:col>
      <xdr:colOff>106680</xdr:colOff>
      <xdr:row>180</xdr:row>
      <xdr:rowOff>152400</xdr:rowOff>
    </xdr:to>
    <xdr:sp macro="" textlink="">
      <xdr:nvSpPr>
        <xdr:cNvPr id="14417" name="Drop Down 81" hidden="1">
          <a:extLst>
            <a:ext uri="{63B3BB69-23CF-44E3-9099-C40C66FF867C}">
              <a14:compatExt xmlns:a14="http://schemas.microsoft.com/office/drawing/2010/main" spid="_x0000_s14417"/>
            </a:ext>
            <a:ext uri="{FF2B5EF4-FFF2-40B4-BE49-F238E27FC236}">
              <a16:creationId xmlns:a16="http://schemas.microsoft.com/office/drawing/2014/main" id="{00000000-0008-0000-0600-00005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181</xdr:row>
      <xdr:rowOff>7620</xdr:rowOff>
    </xdr:from>
    <xdr:to>
      <xdr:col>8</xdr:col>
      <xdr:colOff>106680</xdr:colOff>
      <xdr:row>181</xdr:row>
      <xdr:rowOff>152400</xdr:rowOff>
    </xdr:to>
    <xdr:sp macro="" textlink="">
      <xdr:nvSpPr>
        <xdr:cNvPr id="14418" name="Drop Down 82" hidden="1">
          <a:extLst>
            <a:ext uri="{63B3BB69-23CF-44E3-9099-C40C66FF867C}">
              <a14:compatExt xmlns:a14="http://schemas.microsoft.com/office/drawing/2010/main" spid="_x0000_s14418"/>
            </a:ext>
            <a:ext uri="{FF2B5EF4-FFF2-40B4-BE49-F238E27FC236}">
              <a16:creationId xmlns:a16="http://schemas.microsoft.com/office/drawing/2014/main" id="{00000000-0008-0000-0600-00005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182</xdr:row>
      <xdr:rowOff>7620</xdr:rowOff>
    </xdr:from>
    <xdr:to>
      <xdr:col>8</xdr:col>
      <xdr:colOff>106680</xdr:colOff>
      <xdr:row>182</xdr:row>
      <xdr:rowOff>152400</xdr:rowOff>
    </xdr:to>
    <xdr:sp macro="" textlink="">
      <xdr:nvSpPr>
        <xdr:cNvPr id="14419" name="Drop Down 83" hidden="1">
          <a:extLst>
            <a:ext uri="{63B3BB69-23CF-44E3-9099-C40C66FF867C}">
              <a14:compatExt xmlns:a14="http://schemas.microsoft.com/office/drawing/2010/main" spid="_x0000_s14419"/>
            </a:ext>
            <a:ext uri="{FF2B5EF4-FFF2-40B4-BE49-F238E27FC236}">
              <a16:creationId xmlns:a16="http://schemas.microsoft.com/office/drawing/2014/main" id="{00000000-0008-0000-0600-00005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183</xdr:row>
      <xdr:rowOff>7620</xdr:rowOff>
    </xdr:from>
    <xdr:to>
      <xdr:col>8</xdr:col>
      <xdr:colOff>106680</xdr:colOff>
      <xdr:row>183</xdr:row>
      <xdr:rowOff>152400</xdr:rowOff>
    </xdr:to>
    <xdr:sp macro="" textlink="">
      <xdr:nvSpPr>
        <xdr:cNvPr id="14420" name="Drop Down 84" hidden="1">
          <a:extLst>
            <a:ext uri="{63B3BB69-23CF-44E3-9099-C40C66FF867C}">
              <a14:compatExt xmlns:a14="http://schemas.microsoft.com/office/drawing/2010/main" spid="_x0000_s14420"/>
            </a:ext>
            <a:ext uri="{FF2B5EF4-FFF2-40B4-BE49-F238E27FC236}">
              <a16:creationId xmlns:a16="http://schemas.microsoft.com/office/drawing/2014/main" id="{00000000-0008-0000-0600-00005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184</xdr:row>
      <xdr:rowOff>7620</xdr:rowOff>
    </xdr:from>
    <xdr:to>
      <xdr:col>8</xdr:col>
      <xdr:colOff>106680</xdr:colOff>
      <xdr:row>184</xdr:row>
      <xdr:rowOff>152400</xdr:rowOff>
    </xdr:to>
    <xdr:sp macro="" textlink="">
      <xdr:nvSpPr>
        <xdr:cNvPr id="14421" name="Drop Down 85" hidden="1">
          <a:extLst>
            <a:ext uri="{63B3BB69-23CF-44E3-9099-C40C66FF867C}">
              <a14:compatExt xmlns:a14="http://schemas.microsoft.com/office/drawing/2010/main" spid="_x0000_s14421"/>
            </a:ext>
            <a:ext uri="{FF2B5EF4-FFF2-40B4-BE49-F238E27FC236}">
              <a16:creationId xmlns:a16="http://schemas.microsoft.com/office/drawing/2014/main" id="{00000000-0008-0000-0600-00005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185</xdr:row>
      <xdr:rowOff>7620</xdr:rowOff>
    </xdr:from>
    <xdr:to>
      <xdr:col>8</xdr:col>
      <xdr:colOff>106680</xdr:colOff>
      <xdr:row>185</xdr:row>
      <xdr:rowOff>152400</xdr:rowOff>
    </xdr:to>
    <xdr:sp macro="" textlink="">
      <xdr:nvSpPr>
        <xdr:cNvPr id="14422" name="Drop Down 86" hidden="1">
          <a:extLst>
            <a:ext uri="{63B3BB69-23CF-44E3-9099-C40C66FF867C}">
              <a14:compatExt xmlns:a14="http://schemas.microsoft.com/office/drawing/2010/main" spid="_x0000_s14422"/>
            </a:ext>
            <a:ext uri="{FF2B5EF4-FFF2-40B4-BE49-F238E27FC236}">
              <a16:creationId xmlns:a16="http://schemas.microsoft.com/office/drawing/2014/main" id="{00000000-0008-0000-0600-00005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186</xdr:row>
      <xdr:rowOff>7620</xdr:rowOff>
    </xdr:from>
    <xdr:to>
      <xdr:col>8</xdr:col>
      <xdr:colOff>106680</xdr:colOff>
      <xdr:row>186</xdr:row>
      <xdr:rowOff>152400</xdr:rowOff>
    </xdr:to>
    <xdr:sp macro="" textlink="">
      <xdr:nvSpPr>
        <xdr:cNvPr id="14423" name="Drop Down 87" hidden="1">
          <a:extLst>
            <a:ext uri="{63B3BB69-23CF-44E3-9099-C40C66FF867C}">
              <a14:compatExt xmlns:a14="http://schemas.microsoft.com/office/drawing/2010/main" spid="_x0000_s14423"/>
            </a:ext>
            <a:ext uri="{FF2B5EF4-FFF2-40B4-BE49-F238E27FC236}">
              <a16:creationId xmlns:a16="http://schemas.microsoft.com/office/drawing/2014/main" id="{00000000-0008-0000-0600-00005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187</xdr:row>
      <xdr:rowOff>7620</xdr:rowOff>
    </xdr:from>
    <xdr:to>
      <xdr:col>8</xdr:col>
      <xdr:colOff>106680</xdr:colOff>
      <xdr:row>187</xdr:row>
      <xdr:rowOff>152400</xdr:rowOff>
    </xdr:to>
    <xdr:sp macro="" textlink="">
      <xdr:nvSpPr>
        <xdr:cNvPr id="14424" name="Drop Down 88" hidden="1">
          <a:extLst>
            <a:ext uri="{63B3BB69-23CF-44E3-9099-C40C66FF867C}">
              <a14:compatExt xmlns:a14="http://schemas.microsoft.com/office/drawing/2010/main" spid="_x0000_s14424"/>
            </a:ext>
            <a:ext uri="{FF2B5EF4-FFF2-40B4-BE49-F238E27FC236}">
              <a16:creationId xmlns:a16="http://schemas.microsoft.com/office/drawing/2014/main" id="{00000000-0008-0000-0600-00005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188</xdr:row>
      <xdr:rowOff>7620</xdr:rowOff>
    </xdr:from>
    <xdr:to>
      <xdr:col>8</xdr:col>
      <xdr:colOff>106680</xdr:colOff>
      <xdr:row>188</xdr:row>
      <xdr:rowOff>152400</xdr:rowOff>
    </xdr:to>
    <xdr:sp macro="" textlink="">
      <xdr:nvSpPr>
        <xdr:cNvPr id="14425" name="Drop Down 89" hidden="1">
          <a:extLst>
            <a:ext uri="{63B3BB69-23CF-44E3-9099-C40C66FF867C}">
              <a14:compatExt xmlns:a14="http://schemas.microsoft.com/office/drawing/2010/main" spid="_x0000_s14425"/>
            </a:ext>
            <a:ext uri="{FF2B5EF4-FFF2-40B4-BE49-F238E27FC236}">
              <a16:creationId xmlns:a16="http://schemas.microsoft.com/office/drawing/2014/main" id="{00000000-0008-0000-0600-00005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189</xdr:row>
      <xdr:rowOff>7620</xdr:rowOff>
    </xdr:from>
    <xdr:to>
      <xdr:col>8</xdr:col>
      <xdr:colOff>106680</xdr:colOff>
      <xdr:row>189</xdr:row>
      <xdr:rowOff>152400</xdr:rowOff>
    </xdr:to>
    <xdr:sp macro="" textlink="">
      <xdr:nvSpPr>
        <xdr:cNvPr id="14426" name="Drop Down 90" hidden="1">
          <a:extLst>
            <a:ext uri="{63B3BB69-23CF-44E3-9099-C40C66FF867C}">
              <a14:compatExt xmlns:a14="http://schemas.microsoft.com/office/drawing/2010/main" spid="_x0000_s14426"/>
            </a:ext>
            <a:ext uri="{FF2B5EF4-FFF2-40B4-BE49-F238E27FC236}">
              <a16:creationId xmlns:a16="http://schemas.microsoft.com/office/drawing/2014/main" id="{00000000-0008-0000-0600-00005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190</xdr:row>
      <xdr:rowOff>7620</xdr:rowOff>
    </xdr:from>
    <xdr:to>
      <xdr:col>8</xdr:col>
      <xdr:colOff>106680</xdr:colOff>
      <xdr:row>190</xdr:row>
      <xdr:rowOff>152400</xdr:rowOff>
    </xdr:to>
    <xdr:sp macro="" textlink="">
      <xdr:nvSpPr>
        <xdr:cNvPr id="14427" name="Drop Down 91" hidden="1">
          <a:extLst>
            <a:ext uri="{63B3BB69-23CF-44E3-9099-C40C66FF867C}">
              <a14:compatExt xmlns:a14="http://schemas.microsoft.com/office/drawing/2010/main" spid="_x0000_s14427"/>
            </a:ext>
            <a:ext uri="{FF2B5EF4-FFF2-40B4-BE49-F238E27FC236}">
              <a16:creationId xmlns:a16="http://schemas.microsoft.com/office/drawing/2014/main" id="{00000000-0008-0000-0600-00005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191</xdr:row>
      <xdr:rowOff>7620</xdr:rowOff>
    </xdr:from>
    <xdr:to>
      <xdr:col>8</xdr:col>
      <xdr:colOff>106680</xdr:colOff>
      <xdr:row>191</xdr:row>
      <xdr:rowOff>152400</xdr:rowOff>
    </xdr:to>
    <xdr:sp macro="" textlink="">
      <xdr:nvSpPr>
        <xdr:cNvPr id="14428" name="Drop Down 92" hidden="1">
          <a:extLst>
            <a:ext uri="{63B3BB69-23CF-44E3-9099-C40C66FF867C}">
              <a14:compatExt xmlns:a14="http://schemas.microsoft.com/office/drawing/2010/main" spid="_x0000_s14428"/>
            </a:ext>
            <a:ext uri="{FF2B5EF4-FFF2-40B4-BE49-F238E27FC236}">
              <a16:creationId xmlns:a16="http://schemas.microsoft.com/office/drawing/2014/main" id="{00000000-0008-0000-0600-00005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192</xdr:row>
      <xdr:rowOff>7620</xdr:rowOff>
    </xdr:from>
    <xdr:to>
      <xdr:col>8</xdr:col>
      <xdr:colOff>106680</xdr:colOff>
      <xdr:row>192</xdr:row>
      <xdr:rowOff>152400</xdr:rowOff>
    </xdr:to>
    <xdr:sp macro="" textlink="">
      <xdr:nvSpPr>
        <xdr:cNvPr id="14429" name="Drop Down 93" hidden="1">
          <a:extLst>
            <a:ext uri="{63B3BB69-23CF-44E3-9099-C40C66FF867C}">
              <a14:compatExt xmlns:a14="http://schemas.microsoft.com/office/drawing/2010/main" spid="_x0000_s14429"/>
            </a:ext>
            <a:ext uri="{FF2B5EF4-FFF2-40B4-BE49-F238E27FC236}">
              <a16:creationId xmlns:a16="http://schemas.microsoft.com/office/drawing/2014/main" id="{00000000-0008-0000-0600-00005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193</xdr:row>
      <xdr:rowOff>7620</xdr:rowOff>
    </xdr:from>
    <xdr:to>
      <xdr:col>8</xdr:col>
      <xdr:colOff>106680</xdr:colOff>
      <xdr:row>193</xdr:row>
      <xdr:rowOff>152400</xdr:rowOff>
    </xdr:to>
    <xdr:sp macro="" textlink="">
      <xdr:nvSpPr>
        <xdr:cNvPr id="14430" name="Drop Down 94" hidden="1">
          <a:extLst>
            <a:ext uri="{63B3BB69-23CF-44E3-9099-C40C66FF867C}">
              <a14:compatExt xmlns:a14="http://schemas.microsoft.com/office/drawing/2010/main" spid="_x0000_s14430"/>
            </a:ext>
            <a:ext uri="{FF2B5EF4-FFF2-40B4-BE49-F238E27FC236}">
              <a16:creationId xmlns:a16="http://schemas.microsoft.com/office/drawing/2014/main" id="{00000000-0008-0000-0600-00005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194</xdr:row>
      <xdr:rowOff>7620</xdr:rowOff>
    </xdr:from>
    <xdr:to>
      <xdr:col>8</xdr:col>
      <xdr:colOff>106680</xdr:colOff>
      <xdr:row>194</xdr:row>
      <xdr:rowOff>152400</xdr:rowOff>
    </xdr:to>
    <xdr:sp macro="" textlink="">
      <xdr:nvSpPr>
        <xdr:cNvPr id="14431" name="Drop Down 95" hidden="1">
          <a:extLst>
            <a:ext uri="{63B3BB69-23CF-44E3-9099-C40C66FF867C}">
              <a14:compatExt xmlns:a14="http://schemas.microsoft.com/office/drawing/2010/main" spid="_x0000_s14431"/>
            </a:ext>
            <a:ext uri="{FF2B5EF4-FFF2-40B4-BE49-F238E27FC236}">
              <a16:creationId xmlns:a16="http://schemas.microsoft.com/office/drawing/2014/main" id="{00000000-0008-0000-0600-00005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195</xdr:row>
      <xdr:rowOff>7620</xdr:rowOff>
    </xdr:from>
    <xdr:to>
      <xdr:col>8</xdr:col>
      <xdr:colOff>106680</xdr:colOff>
      <xdr:row>195</xdr:row>
      <xdr:rowOff>152400</xdr:rowOff>
    </xdr:to>
    <xdr:sp macro="" textlink="">
      <xdr:nvSpPr>
        <xdr:cNvPr id="14432" name="Drop Down 96" hidden="1">
          <a:extLst>
            <a:ext uri="{63B3BB69-23CF-44E3-9099-C40C66FF867C}">
              <a14:compatExt xmlns:a14="http://schemas.microsoft.com/office/drawing/2010/main" spid="_x0000_s14432"/>
            </a:ext>
            <a:ext uri="{FF2B5EF4-FFF2-40B4-BE49-F238E27FC236}">
              <a16:creationId xmlns:a16="http://schemas.microsoft.com/office/drawing/2014/main" id="{00000000-0008-0000-0600-00006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196</xdr:row>
      <xdr:rowOff>7620</xdr:rowOff>
    </xdr:from>
    <xdr:to>
      <xdr:col>8</xdr:col>
      <xdr:colOff>106680</xdr:colOff>
      <xdr:row>196</xdr:row>
      <xdr:rowOff>152400</xdr:rowOff>
    </xdr:to>
    <xdr:sp macro="" textlink="">
      <xdr:nvSpPr>
        <xdr:cNvPr id="14433" name="Drop Down 97" hidden="1">
          <a:extLst>
            <a:ext uri="{63B3BB69-23CF-44E3-9099-C40C66FF867C}">
              <a14:compatExt xmlns:a14="http://schemas.microsoft.com/office/drawing/2010/main" spid="_x0000_s14433"/>
            </a:ext>
            <a:ext uri="{FF2B5EF4-FFF2-40B4-BE49-F238E27FC236}">
              <a16:creationId xmlns:a16="http://schemas.microsoft.com/office/drawing/2014/main" id="{00000000-0008-0000-0600-00006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197</xdr:row>
      <xdr:rowOff>7620</xdr:rowOff>
    </xdr:from>
    <xdr:to>
      <xdr:col>8</xdr:col>
      <xdr:colOff>106680</xdr:colOff>
      <xdr:row>197</xdr:row>
      <xdr:rowOff>152400</xdr:rowOff>
    </xdr:to>
    <xdr:sp macro="" textlink="">
      <xdr:nvSpPr>
        <xdr:cNvPr id="14434" name="Drop Down 98" hidden="1">
          <a:extLst>
            <a:ext uri="{63B3BB69-23CF-44E3-9099-C40C66FF867C}">
              <a14:compatExt xmlns:a14="http://schemas.microsoft.com/office/drawing/2010/main" spid="_x0000_s14434"/>
            </a:ext>
            <a:ext uri="{FF2B5EF4-FFF2-40B4-BE49-F238E27FC236}">
              <a16:creationId xmlns:a16="http://schemas.microsoft.com/office/drawing/2014/main" id="{00000000-0008-0000-0600-00006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198</xdr:row>
      <xdr:rowOff>7620</xdr:rowOff>
    </xdr:from>
    <xdr:to>
      <xdr:col>8</xdr:col>
      <xdr:colOff>106680</xdr:colOff>
      <xdr:row>198</xdr:row>
      <xdr:rowOff>152400</xdr:rowOff>
    </xdr:to>
    <xdr:sp macro="" textlink="">
      <xdr:nvSpPr>
        <xdr:cNvPr id="14435" name="Drop Down 99" hidden="1">
          <a:extLst>
            <a:ext uri="{63B3BB69-23CF-44E3-9099-C40C66FF867C}">
              <a14:compatExt xmlns:a14="http://schemas.microsoft.com/office/drawing/2010/main" spid="_x0000_s14435"/>
            </a:ext>
            <a:ext uri="{FF2B5EF4-FFF2-40B4-BE49-F238E27FC236}">
              <a16:creationId xmlns:a16="http://schemas.microsoft.com/office/drawing/2014/main" id="{00000000-0008-0000-0600-00006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199</xdr:row>
      <xdr:rowOff>7620</xdr:rowOff>
    </xdr:from>
    <xdr:to>
      <xdr:col>8</xdr:col>
      <xdr:colOff>106680</xdr:colOff>
      <xdr:row>199</xdr:row>
      <xdr:rowOff>152400</xdr:rowOff>
    </xdr:to>
    <xdr:sp macro="" textlink="">
      <xdr:nvSpPr>
        <xdr:cNvPr id="14436" name="Drop Down 100" hidden="1">
          <a:extLst>
            <a:ext uri="{63B3BB69-23CF-44E3-9099-C40C66FF867C}">
              <a14:compatExt xmlns:a14="http://schemas.microsoft.com/office/drawing/2010/main" spid="_x0000_s14436"/>
            </a:ext>
            <a:ext uri="{FF2B5EF4-FFF2-40B4-BE49-F238E27FC236}">
              <a16:creationId xmlns:a16="http://schemas.microsoft.com/office/drawing/2014/main" id="{00000000-0008-0000-0600-00006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200</xdr:row>
      <xdr:rowOff>7620</xdr:rowOff>
    </xdr:from>
    <xdr:to>
      <xdr:col>8</xdr:col>
      <xdr:colOff>106680</xdr:colOff>
      <xdr:row>200</xdr:row>
      <xdr:rowOff>152400</xdr:rowOff>
    </xdr:to>
    <xdr:sp macro="" textlink="">
      <xdr:nvSpPr>
        <xdr:cNvPr id="14437" name="Drop Down 101" hidden="1">
          <a:extLst>
            <a:ext uri="{63B3BB69-23CF-44E3-9099-C40C66FF867C}">
              <a14:compatExt xmlns:a14="http://schemas.microsoft.com/office/drawing/2010/main" spid="_x0000_s14437"/>
            </a:ext>
            <a:ext uri="{FF2B5EF4-FFF2-40B4-BE49-F238E27FC236}">
              <a16:creationId xmlns:a16="http://schemas.microsoft.com/office/drawing/2014/main" id="{00000000-0008-0000-0600-00006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201</xdr:row>
      <xdr:rowOff>7620</xdr:rowOff>
    </xdr:from>
    <xdr:to>
      <xdr:col>8</xdr:col>
      <xdr:colOff>106680</xdr:colOff>
      <xdr:row>201</xdr:row>
      <xdr:rowOff>152400</xdr:rowOff>
    </xdr:to>
    <xdr:sp macro="" textlink="">
      <xdr:nvSpPr>
        <xdr:cNvPr id="14438" name="Drop Down 102" hidden="1">
          <a:extLst>
            <a:ext uri="{63B3BB69-23CF-44E3-9099-C40C66FF867C}">
              <a14:compatExt xmlns:a14="http://schemas.microsoft.com/office/drawing/2010/main" spid="_x0000_s14438"/>
            </a:ext>
            <a:ext uri="{FF2B5EF4-FFF2-40B4-BE49-F238E27FC236}">
              <a16:creationId xmlns:a16="http://schemas.microsoft.com/office/drawing/2014/main" id="{00000000-0008-0000-0600-00006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202</xdr:row>
      <xdr:rowOff>7620</xdr:rowOff>
    </xdr:from>
    <xdr:to>
      <xdr:col>8</xdr:col>
      <xdr:colOff>106680</xdr:colOff>
      <xdr:row>202</xdr:row>
      <xdr:rowOff>152400</xdr:rowOff>
    </xdr:to>
    <xdr:sp macro="" textlink="">
      <xdr:nvSpPr>
        <xdr:cNvPr id="14439" name="Drop Down 103" hidden="1">
          <a:extLst>
            <a:ext uri="{63B3BB69-23CF-44E3-9099-C40C66FF867C}">
              <a14:compatExt xmlns:a14="http://schemas.microsoft.com/office/drawing/2010/main" spid="_x0000_s14439"/>
            </a:ext>
            <a:ext uri="{FF2B5EF4-FFF2-40B4-BE49-F238E27FC236}">
              <a16:creationId xmlns:a16="http://schemas.microsoft.com/office/drawing/2014/main" id="{00000000-0008-0000-0600-00006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203</xdr:row>
      <xdr:rowOff>7620</xdr:rowOff>
    </xdr:from>
    <xdr:to>
      <xdr:col>8</xdr:col>
      <xdr:colOff>106680</xdr:colOff>
      <xdr:row>203</xdr:row>
      <xdr:rowOff>152400</xdr:rowOff>
    </xdr:to>
    <xdr:sp macro="" textlink="">
      <xdr:nvSpPr>
        <xdr:cNvPr id="14440" name="Drop Down 104" hidden="1">
          <a:extLst>
            <a:ext uri="{63B3BB69-23CF-44E3-9099-C40C66FF867C}">
              <a14:compatExt xmlns:a14="http://schemas.microsoft.com/office/drawing/2010/main" spid="_x0000_s14440"/>
            </a:ext>
            <a:ext uri="{FF2B5EF4-FFF2-40B4-BE49-F238E27FC236}">
              <a16:creationId xmlns:a16="http://schemas.microsoft.com/office/drawing/2014/main" id="{00000000-0008-0000-0600-00006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204</xdr:row>
      <xdr:rowOff>7620</xdr:rowOff>
    </xdr:from>
    <xdr:to>
      <xdr:col>8</xdr:col>
      <xdr:colOff>106680</xdr:colOff>
      <xdr:row>204</xdr:row>
      <xdr:rowOff>152400</xdr:rowOff>
    </xdr:to>
    <xdr:sp macro="" textlink="">
      <xdr:nvSpPr>
        <xdr:cNvPr id="14441" name="Drop Down 105" hidden="1">
          <a:extLst>
            <a:ext uri="{63B3BB69-23CF-44E3-9099-C40C66FF867C}">
              <a14:compatExt xmlns:a14="http://schemas.microsoft.com/office/drawing/2010/main" spid="_x0000_s14441"/>
            </a:ext>
            <a:ext uri="{FF2B5EF4-FFF2-40B4-BE49-F238E27FC236}">
              <a16:creationId xmlns:a16="http://schemas.microsoft.com/office/drawing/2014/main" id="{00000000-0008-0000-0600-00006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205</xdr:row>
      <xdr:rowOff>7620</xdr:rowOff>
    </xdr:from>
    <xdr:to>
      <xdr:col>8</xdr:col>
      <xdr:colOff>106680</xdr:colOff>
      <xdr:row>205</xdr:row>
      <xdr:rowOff>152400</xdr:rowOff>
    </xdr:to>
    <xdr:sp macro="" textlink="">
      <xdr:nvSpPr>
        <xdr:cNvPr id="14442" name="Drop Down 106" hidden="1">
          <a:extLst>
            <a:ext uri="{63B3BB69-23CF-44E3-9099-C40C66FF867C}">
              <a14:compatExt xmlns:a14="http://schemas.microsoft.com/office/drawing/2010/main" spid="_x0000_s14442"/>
            </a:ext>
            <a:ext uri="{FF2B5EF4-FFF2-40B4-BE49-F238E27FC236}">
              <a16:creationId xmlns:a16="http://schemas.microsoft.com/office/drawing/2014/main" id="{00000000-0008-0000-0600-00006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206</xdr:row>
      <xdr:rowOff>7620</xdr:rowOff>
    </xdr:from>
    <xdr:to>
      <xdr:col>8</xdr:col>
      <xdr:colOff>106680</xdr:colOff>
      <xdr:row>206</xdr:row>
      <xdr:rowOff>152400</xdr:rowOff>
    </xdr:to>
    <xdr:sp macro="" textlink="">
      <xdr:nvSpPr>
        <xdr:cNvPr id="14443" name="Drop Down 107" hidden="1">
          <a:extLst>
            <a:ext uri="{63B3BB69-23CF-44E3-9099-C40C66FF867C}">
              <a14:compatExt xmlns:a14="http://schemas.microsoft.com/office/drawing/2010/main" spid="_x0000_s14443"/>
            </a:ext>
            <a:ext uri="{FF2B5EF4-FFF2-40B4-BE49-F238E27FC236}">
              <a16:creationId xmlns:a16="http://schemas.microsoft.com/office/drawing/2014/main" id="{00000000-0008-0000-0600-00006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207</xdr:row>
      <xdr:rowOff>7620</xdr:rowOff>
    </xdr:from>
    <xdr:to>
      <xdr:col>8</xdr:col>
      <xdr:colOff>106680</xdr:colOff>
      <xdr:row>207</xdr:row>
      <xdr:rowOff>152400</xdr:rowOff>
    </xdr:to>
    <xdr:sp macro="" textlink="">
      <xdr:nvSpPr>
        <xdr:cNvPr id="14444" name="Drop Down 108" hidden="1">
          <a:extLst>
            <a:ext uri="{63B3BB69-23CF-44E3-9099-C40C66FF867C}">
              <a14:compatExt xmlns:a14="http://schemas.microsoft.com/office/drawing/2010/main" spid="_x0000_s14444"/>
            </a:ext>
            <a:ext uri="{FF2B5EF4-FFF2-40B4-BE49-F238E27FC236}">
              <a16:creationId xmlns:a16="http://schemas.microsoft.com/office/drawing/2014/main" id="{00000000-0008-0000-0600-00006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208</xdr:row>
      <xdr:rowOff>7620</xdr:rowOff>
    </xdr:from>
    <xdr:to>
      <xdr:col>8</xdr:col>
      <xdr:colOff>106680</xdr:colOff>
      <xdr:row>208</xdr:row>
      <xdr:rowOff>152400</xdr:rowOff>
    </xdr:to>
    <xdr:sp macro="" textlink="">
      <xdr:nvSpPr>
        <xdr:cNvPr id="14445" name="Drop Down 109" hidden="1">
          <a:extLst>
            <a:ext uri="{63B3BB69-23CF-44E3-9099-C40C66FF867C}">
              <a14:compatExt xmlns:a14="http://schemas.microsoft.com/office/drawing/2010/main" spid="_x0000_s14445"/>
            </a:ext>
            <a:ext uri="{FF2B5EF4-FFF2-40B4-BE49-F238E27FC236}">
              <a16:creationId xmlns:a16="http://schemas.microsoft.com/office/drawing/2014/main" id="{00000000-0008-0000-0600-00006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209</xdr:row>
      <xdr:rowOff>7620</xdr:rowOff>
    </xdr:from>
    <xdr:to>
      <xdr:col>8</xdr:col>
      <xdr:colOff>106680</xdr:colOff>
      <xdr:row>209</xdr:row>
      <xdr:rowOff>152400</xdr:rowOff>
    </xdr:to>
    <xdr:sp macro="" textlink="">
      <xdr:nvSpPr>
        <xdr:cNvPr id="14446" name="Drop Down 110" hidden="1">
          <a:extLst>
            <a:ext uri="{63B3BB69-23CF-44E3-9099-C40C66FF867C}">
              <a14:compatExt xmlns:a14="http://schemas.microsoft.com/office/drawing/2010/main" spid="_x0000_s14446"/>
            </a:ext>
            <a:ext uri="{FF2B5EF4-FFF2-40B4-BE49-F238E27FC236}">
              <a16:creationId xmlns:a16="http://schemas.microsoft.com/office/drawing/2014/main" id="{00000000-0008-0000-0600-00006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210</xdr:row>
      <xdr:rowOff>7620</xdr:rowOff>
    </xdr:from>
    <xdr:to>
      <xdr:col>8</xdr:col>
      <xdr:colOff>106680</xdr:colOff>
      <xdr:row>210</xdr:row>
      <xdr:rowOff>152400</xdr:rowOff>
    </xdr:to>
    <xdr:sp macro="" textlink="">
      <xdr:nvSpPr>
        <xdr:cNvPr id="14447" name="Drop Down 111" hidden="1">
          <a:extLst>
            <a:ext uri="{63B3BB69-23CF-44E3-9099-C40C66FF867C}">
              <a14:compatExt xmlns:a14="http://schemas.microsoft.com/office/drawing/2010/main" spid="_x0000_s14447"/>
            </a:ext>
            <a:ext uri="{FF2B5EF4-FFF2-40B4-BE49-F238E27FC236}">
              <a16:creationId xmlns:a16="http://schemas.microsoft.com/office/drawing/2014/main" id="{00000000-0008-0000-0600-00006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211</xdr:row>
      <xdr:rowOff>7620</xdr:rowOff>
    </xdr:from>
    <xdr:to>
      <xdr:col>8</xdr:col>
      <xdr:colOff>106680</xdr:colOff>
      <xdr:row>211</xdr:row>
      <xdr:rowOff>152400</xdr:rowOff>
    </xdr:to>
    <xdr:sp macro="" textlink="">
      <xdr:nvSpPr>
        <xdr:cNvPr id="14448" name="Drop Down 112" hidden="1">
          <a:extLst>
            <a:ext uri="{63B3BB69-23CF-44E3-9099-C40C66FF867C}">
              <a14:compatExt xmlns:a14="http://schemas.microsoft.com/office/drawing/2010/main" spid="_x0000_s14448"/>
            </a:ext>
            <a:ext uri="{FF2B5EF4-FFF2-40B4-BE49-F238E27FC236}">
              <a16:creationId xmlns:a16="http://schemas.microsoft.com/office/drawing/2014/main" id="{00000000-0008-0000-0600-00007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212</xdr:row>
      <xdr:rowOff>7620</xdr:rowOff>
    </xdr:from>
    <xdr:to>
      <xdr:col>8</xdr:col>
      <xdr:colOff>106680</xdr:colOff>
      <xdr:row>212</xdr:row>
      <xdr:rowOff>152400</xdr:rowOff>
    </xdr:to>
    <xdr:sp macro="" textlink="">
      <xdr:nvSpPr>
        <xdr:cNvPr id="14449" name="Drop Down 113" hidden="1">
          <a:extLst>
            <a:ext uri="{63B3BB69-23CF-44E3-9099-C40C66FF867C}">
              <a14:compatExt xmlns:a14="http://schemas.microsoft.com/office/drawing/2010/main" spid="_x0000_s14449"/>
            </a:ext>
            <a:ext uri="{FF2B5EF4-FFF2-40B4-BE49-F238E27FC236}">
              <a16:creationId xmlns:a16="http://schemas.microsoft.com/office/drawing/2014/main" id="{00000000-0008-0000-0600-00007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213</xdr:row>
      <xdr:rowOff>7620</xdr:rowOff>
    </xdr:from>
    <xdr:to>
      <xdr:col>8</xdr:col>
      <xdr:colOff>106680</xdr:colOff>
      <xdr:row>213</xdr:row>
      <xdr:rowOff>152400</xdr:rowOff>
    </xdr:to>
    <xdr:sp macro="" textlink="">
      <xdr:nvSpPr>
        <xdr:cNvPr id="14450" name="Drop Down 114" hidden="1">
          <a:extLst>
            <a:ext uri="{63B3BB69-23CF-44E3-9099-C40C66FF867C}">
              <a14:compatExt xmlns:a14="http://schemas.microsoft.com/office/drawing/2010/main" spid="_x0000_s14450"/>
            </a:ext>
            <a:ext uri="{FF2B5EF4-FFF2-40B4-BE49-F238E27FC236}">
              <a16:creationId xmlns:a16="http://schemas.microsoft.com/office/drawing/2014/main" id="{00000000-0008-0000-0600-00007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214</xdr:row>
      <xdr:rowOff>7620</xdr:rowOff>
    </xdr:from>
    <xdr:to>
      <xdr:col>8</xdr:col>
      <xdr:colOff>106680</xdr:colOff>
      <xdr:row>214</xdr:row>
      <xdr:rowOff>152400</xdr:rowOff>
    </xdr:to>
    <xdr:sp macro="" textlink="">
      <xdr:nvSpPr>
        <xdr:cNvPr id="14451" name="Drop Down 115" hidden="1">
          <a:extLst>
            <a:ext uri="{63B3BB69-23CF-44E3-9099-C40C66FF867C}">
              <a14:compatExt xmlns:a14="http://schemas.microsoft.com/office/drawing/2010/main" spid="_x0000_s14451"/>
            </a:ext>
            <a:ext uri="{FF2B5EF4-FFF2-40B4-BE49-F238E27FC236}">
              <a16:creationId xmlns:a16="http://schemas.microsoft.com/office/drawing/2014/main" id="{00000000-0008-0000-0600-00007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215</xdr:row>
      <xdr:rowOff>7620</xdr:rowOff>
    </xdr:from>
    <xdr:to>
      <xdr:col>8</xdr:col>
      <xdr:colOff>106680</xdr:colOff>
      <xdr:row>215</xdr:row>
      <xdr:rowOff>152400</xdr:rowOff>
    </xdr:to>
    <xdr:sp macro="" textlink="">
      <xdr:nvSpPr>
        <xdr:cNvPr id="14452" name="Drop Down 116" hidden="1">
          <a:extLst>
            <a:ext uri="{63B3BB69-23CF-44E3-9099-C40C66FF867C}">
              <a14:compatExt xmlns:a14="http://schemas.microsoft.com/office/drawing/2010/main" spid="_x0000_s14452"/>
            </a:ext>
            <a:ext uri="{FF2B5EF4-FFF2-40B4-BE49-F238E27FC236}">
              <a16:creationId xmlns:a16="http://schemas.microsoft.com/office/drawing/2014/main" id="{00000000-0008-0000-0600-00007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216</xdr:row>
      <xdr:rowOff>7620</xdr:rowOff>
    </xdr:from>
    <xdr:to>
      <xdr:col>8</xdr:col>
      <xdr:colOff>106680</xdr:colOff>
      <xdr:row>216</xdr:row>
      <xdr:rowOff>152400</xdr:rowOff>
    </xdr:to>
    <xdr:sp macro="" textlink="">
      <xdr:nvSpPr>
        <xdr:cNvPr id="14453" name="Drop Down 117" hidden="1">
          <a:extLst>
            <a:ext uri="{63B3BB69-23CF-44E3-9099-C40C66FF867C}">
              <a14:compatExt xmlns:a14="http://schemas.microsoft.com/office/drawing/2010/main" spid="_x0000_s14453"/>
            </a:ext>
            <a:ext uri="{FF2B5EF4-FFF2-40B4-BE49-F238E27FC236}">
              <a16:creationId xmlns:a16="http://schemas.microsoft.com/office/drawing/2014/main" id="{00000000-0008-0000-0600-00007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217</xdr:row>
      <xdr:rowOff>7620</xdr:rowOff>
    </xdr:from>
    <xdr:to>
      <xdr:col>8</xdr:col>
      <xdr:colOff>106680</xdr:colOff>
      <xdr:row>217</xdr:row>
      <xdr:rowOff>152400</xdr:rowOff>
    </xdr:to>
    <xdr:sp macro="" textlink="">
      <xdr:nvSpPr>
        <xdr:cNvPr id="14454" name="Drop Down 118" hidden="1">
          <a:extLst>
            <a:ext uri="{63B3BB69-23CF-44E3-9099-C40C66FF867C}">
              <a14:compatExt xmlns:a14="http://schemas.microsoft.com/office/drawing/2010/main" spid="_x0000_s14454"/>
            </a:ext>
            <a:ext uri="{FF2B5EF4-FFF2-40B4-BE49-F238E27FC236}">
              <a16:creationId xmlns:a16="http://schemas.microsoft.com/office/drawing/2014/main" id="{00000000-0008-0000-0600-00007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218</xdr:row>
      <xdr:rowOff>7620</xdr:rowOff>
    </xdr:from>
    <xdr:to>
      <xdr:col>8</xdr:col>
      <xdr:colOff>106680</xdr:colOff>
      <xdr:row>218</xdr:row>
      <xdr:rowOff>152400</xdr:rowOff>
    </xdr:to>
    <xdr:sp macro="" textlink="">
      <xdr:nvSpPr>
        <xdr:cNvPr id="14455" name="Drop Down 119" hidden="1">
          <a:extLst>
            <a:ext uri="{63B3BB69-23CF-44E3-9099-C40C66FF867C}">
              <a14:compatExt xmlns:a14="http://schemas.microsoft.com/office/drawing/2010/main" spid="_x0000_s14455"/>
            </a:ext>
            <a:ext uri="{FF2B5EF4-FFF2-40B4-BE49-F238E27FC236}">
              <a16:creationId xmlns:a16="http://schemas.microsoft.com/office/drawing/2014/main" id="{00000000-0008-0000-0600-00007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219</xdr:row>
      <xdr:rowOff>7620</xdr:rowOff>
    </xdr:from>
    <xdr:to>
      <xdr:col>8</xdr:col>
      <xdr:colOff>106680</xdr:colOff>
      <xdr:row>219</xdr:row>
      <xdr:rowOff>152400</xdr:rowOff>
    </xdr:to>
    <xdr:sp macro="" textlink="">
      <xdr:nvSpPr>
        <xdr:cNvPr id="14456" name="Drop Down 120" hidden="1">
          <a:extLst>
            <a:ext uri="{63B3BB69-23CF-44E3-9099-C40C66FF867C}">
              <a14:compatExt xmlns:a14="http://schemas.microsoft.com/office/drawing/2010/main" spid="_x0000_s14456"/>
            </a:ext>
            <a:ext uri="{FF2B5EF4-FFF2-40B4-BE49-F238E27FC236}">
              <a16:creationId xmlns:a16="http://schemas.microsoft.com/office/drawing/2014/main" id="{00000000-0008-0000-0600-00007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220</xdr:row>
      <xdr:rowOff>7620</xdr:rowOff>
    </xdr:from>
    <xdr:to>
      <xdr:col>8</xdr:col>
      <xdr:colOff>106680</xdr:colOff>
      <xdr:row>220</xdr:row>
      <xdr:rowOff>152400</xdr:rowOff>
    </xdr:to>
    <xdr:sp macro="" textlink="">
      <xdr:nvSpPr>
        <xdr:cNvPr id="14457" name="Drop Down 121" hidden="1">
          <a:extLst>
            <a:ext uri="{63B3BB69-23CF-44E3-9099-C40C66FF867C}">
              <a14:compatExt xmlns:a14="http://schemas.microsoft.com/office/drawing/2010/main" spid="_x0000_s14457"/>
            </a:ext>
            <a:ext uri="{FF2B5EF4-FFF2-40B4-BE49-F238E27FC236}">
              <a16:creationId xmlns:a16="http://schemas.microsoft.com/office/drawing/2014/main" id="{00000000-0008-0000-0600-00007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221</xdr:row>
      <xdr:rowOff>7620</xdr:rowOff>
    </xdr:from>
    <xdr:to>
      <xdr:col>8</xdr:col>
      <xdr:colOff>106680</xdr:colOff>
      <xdr:row>221</xdr:row>
      <xdr:rowOff>152400</xdr:rowOff>
    </xdr:to>
    <xdr:sp macro="" textlink="">
      <xdr:nvSpPr>
        <xdr:cNvPr id="14458" name="Drop Down 122" hidden="1">
          <a:extLst>
            <a:ext uri="{63B3BB69-23CF-44E3-9099-C40C66FF867C}">
              <a14:compatExt xmlns:a14="http://schemas.microsoft.com/office/drawing/2010/main" spid="_x0000_s14458"/>
            </a:ext>
            <a:ext uri="{FF2B5EF4-FFF2-40B4-BE49-F238E27FC236}">
              <a16:creationId xmlns:a16="http://schemas.microsoft.com/office/drawing/2014/main" id="{00000000-0008-0000-0600-00007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222</xdr:row>
      <xdr:rowOff>7620</xdr:rowOff>
    </xdr:from>
    <xdr:to>
      <xdr:col>8</xdr:col>
      <xdr:colOff>106680</xdr:colOff>
      <xdr:row>222</xdr:row>
      <xdr:rowOff>152400</xdr:rowOff>
    </xdr:to>
    <xdr:sp macro="" textlink="">
      <xdr:nvSpPr>
        <xdr:cNvPr id="14459" name="Drop Down 123" hidden="1">
          <a:extLst>
            <a:ext uri="{63B3BB69-23CF-44E3-9099-C40C66FF867C}">
              <a14:compatExt xmlns:a14="http://schemas.microsoft.com/office/drawing/2010/main" spid="_x0000_s14459"/>
            </a:ext>
            <a:ext uri="{FF2B5EF4-FFF2-40B4-BE49-F238E27FC236}">
              <a16:creationId xmlns:a16="http://schemas.microsoft.com/office/drawing/2014/main" id="{00000000-0008-0000-0600-00007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223</xdr:row>
      <xdr:rowOff>7620</xdr:rowOff>
    </xdr:from>
    <xdr:to>
      <xdr:col>8</xdr:col>
      <xdr:colOff>106680</xdr:colOff>
      <xdr:row>223</xdr:row>
      <xdr:rowOff>152400</xdr:rowOff>
    </xdr:to>
    <xdr:sp macro="" textlink="">
      <xdr:nvSpPr>
        <xdr:cNvPr id="14460" name="Drop Down 124" hidden="1">
          <a:extLst>
            <a:ext uri="{63B3BB69-23CF-44E3-9099-C40C66FF867C}">
              <a14:compatExt xmlns:a14="http://schemas.microsoft.com/office/drawing/2010/main" spid="_x0000_s14460"/>
            </a:ext>
            <a:ext uri="{FF2B5EF4-FFF2-40B4-BE49-F238E27FC236}">
              <a16:creationId xmlns:a16="http://schemas.microsoft.com/office/drawing/2014/main" id="{00000000-0008-0000-0600-00007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224</xdr:row>
      <xdr:rowOff>7620</xdr:rowOff>
    </xdr:from>
    <xdr:to>
      <xdr:col>8</xdr:col>
      <xdr:colOff>106680</xdr:colOff>
      <xdr:row>224</xdr:row>
      <xdr:rowOff>152400</xdr:rowOff>
    </xdr:to>
    <xdr:sp macro="" textlink="">
      <xdr:nvSpPr>
        <xdr:cNvPr id="14461" name="Drop Down 125" hidden="1">
          <a:extLst>
            <a:ext uri="{63B3BB69-23CF-44E3-9099-C40C66FF867C}">
              <a14:compatExt xmlns:a14="http://schemas.microsoft.com/office/drawing/2010/main" spid="_x0000_s14461"/>
            </a:ext>
            <a:ext uri="{FF2B5EF4-FFF2-40B4-BE49-F238E27FC236}">
              <a16:creationId xmlns:a16="http://schemas.microsoft.com/office/drawing/2014/main" id="{00000000-0008-0000-0600-00007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225</xdr:row>
      <xdr:rowOff>7620</xdr:rowOff>
    </xdr:from>
    <xdr:to>
      <xdr:col>8</xdr:col>
      <xdr:colOff>106680</xdr:colOff>
      <xdr:row>225</xdr:row>
      <xdr:rowOff>152400</xdr:rowOff>
    </xdr:to>
    <xdr:sp macro="" textlink="">
      <xdr:nvSpPr>
        <xdr:cNvPr id="14462" name="Drop Down 126" hidden="1">
          <a:extLst>
            <a:ext uri="{63B3BB69-23CF-44E3-9099-C40C66FF867C}">
              <a14:compatExt xmlns:a14="http://schemas.microsoft.com/office/drawing/2010/main" spid="_x0000_s14462"/>
            </a:ext>
            <a:ext uri="{FF2B5EF4-FFF2-40B4-BE49-F238E27FC236}">
              <a16:creationId xmlns:a16="http://schemas.microsoft.com/office/drawing/2014/main" id="{00000000-0008-0000-0600-00007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226</xdr:row>
      <xdr:rowOff>7620</xdr:rowOff>
    </xdr:from>
    <xdr:to>
      <xdr:col>8</xdr:col>
      <xdr:colOff>106680</xdr:colOff>
      <xdr:row>226</xdr:row>
      <xdr:rowOff>152400</xdr:rowOff>
    </xdr:to>
    <xdr:sp macro="" textlink="">
      <xdr:nvSpPr>
        <xdr:cNvPr id="14463" name="Drop Down 127" hidden="1">
          <a:extLst>
            <a:ext uri="{63B3BB69-23CF-44E3-9099-C40C66FF867C}">
              <a14:compatExt xmlns:a14="http://schemas.microsoft.com/office/drawing/2010/main" spid="_x0000_s14463"/>
            </a:ext>
            <a:ext uri="{FF2B5EF4-FFF2-40B4-BE49-F238E27FC236}">
              <a16:creationId xmlns:a16="http://schemas.microsoft.com/office/drawing/2014/main" id="{00000000-0008-0000-0600-00007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227</xdr:row>
      <xdr:rowOff>7620</xdr:rowOff>
    </xdr:from>
    <xdr:to>
      <xdr:col>8</xdr:col>
      <xdr:colOff>106680</xdr:colOff>
      <xdr:row>227</xdr:row>
      <xdr:rowOff>152400</xdr:rowOff>
    </xdr:to>
    <xdr:sp macro="" textlink="">
      <xdr:nvSpPr>
        <xdr:cNvPr id="14464" name="Drop Down 128" hidden="1">
          <a:extLst>
            <a:ext uri="{63B3BB69-23CF-44E3-9099-C40C66FF867C}">
              <a14:compatExt xmlns:a14="http://schemas.microsoft.com/office/drawing/2010/main" spid="_x0000_s14464"/>
            </a:ext>
            <a:ext uri="{FF2B5EF4-FFF2-40B4-BE49-F238E27FC236}">
              <a16:creationId xmlns:a16="http://schemas.microsoft.com/office/drawing/2014/main" id="{00000000-0008-0000-0600-00008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228</xdr:row>
      <xdr:rowOff>7620</xdr:rowOff>
    </xdr:from>
    <xdr:to>
      <xdr:col>8</xdr:col>
      <xdr:colOff>106680</xdr:colOff>
      <xdr:row>228</xdr:row>
      <xdr:rowOff>152400</xdr:rowOff>
    </xdr:to>
    <xdr:sp macro="" textlink="">
      <xdr:nvSpPr>
        <xdr:cNvPr id="14465" name="Drop Down 129" hidden="1">
          <a:extLst>
            <a:ext uri="{63B3BB69-23CF-44E3-9099-C40C66FF867C}">
              <a14:compatExt xmlns:a14="http://schemas.microsoft.com/office/drawing/2010/main" spid="_x0000_s14465"/>
            </a:ext>
            <a:ext uri="{FF2B5EF4-FFF2-40B4-BE49-F238E27FC236}">
              <a16:creationId xmlns:a16="http://schemas.microsoft.com/office/drawing/2014/main" id="{00000000-0008-0000-0600-00008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229</xdr:row>
      <xdr:rowOff>7620</xdr:rowOff>
    </xdr:from>
    <xdr:to>
      <xdr:col>8</xdr:col>
      <xdr:colOff>106680</xdr:colOff>
      <xdr:row>229</xdr:row>
      <xdr:rowOff>152400</xdr:rowOff>
    </xdr:to>
    <xdr:sp macro="" textlink="">
      <xdr:nvSpPr>
        <xdr:cNvPr id="14466" name="Drop Down 130" hidden="1">
          <a:extLst>
            <a:ext uri="{63B3BB69-23CF-44E3-9099-C40C66FF867C}">
              <a14:compatExt xmlns:a14="http://schemas.microsoft.com/office/drawing/2010/main" spid="_x0000_s14466"/>
            </a:ext>
            <a:ext uri="{FF2B5EF4-FFF2-40B4-BE49-F238E27FC236}">
              <a16:creationId xmlns:a16="http://schemas.microsoft.com/office/drawing/2014/main" id="{00000000-0008-0000-0600-00008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230</xdr:row>
      <xdr:rowOff>7620</xdr:rowOff>
    </xdr:from>
    <xdr:to>
      <xdr:col>8</xdr:col>
      <xdr:colOff>106680</xdr:colOff>
      <xdr:row>230</xdr:row>
      <xdr:rowOff>152400</xdr:rowOff>
    </xdr:to>
    <xdr:sp macro="" textlink="">
      <xdr:nvSpPr>
        <xdr:cNvPr id="14467" name="Drop Down 131" hidden="1">
          <a:extLst>
            <a:ext uri="{63B3BB69-23CF-44E3-9099-C40C66FF867C}">
              <a14:compatExt xmlns:a14="http://schemas.microsoft.com/office/drawing/2010/main" spid="_x0000_s14467"/>
            </a:ext>
            <a:ext uri="{FF2B5EF4-FFF2-40B4-BE49-F238E27FC236}">
              <a16:creationId xmlns:a16="http://schemas.microsoft.com/office/drawing/2014/main" id="{00000000-0008-0000-0600-00008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231</xdr:row>
      <xdr:rowOff>7620</xdr:rowOff>
    </xdr:from>
    <xdr:to>
      <xdr:col>8</xdr:col>
      <xdr:colOff>106680</xdr:colOff>
      <xdr:row>231</xdr:row>
      <xdr:rowOff>152400</xdr:rowOff>
    </xdr:to>
    <xdr:sp macro="" textlink="">
      <xdr:nvSpPr>
        <xdr:cNvPr id="14468" name="Drop Down 132" hidden="1">
          <a:extLst>
            <a:ext uri="{63B3BB69-23CF-44E3-9099-C40C66FF867C}">
              <a14:compatExt xmlns:a14="http://schemas.microsoft.com/office/drawing/2010/main" spid="_x0000_s14468"/>
            </a:ext>
            <a:ext uri="{FF2B5EF4-FFF2-40B4-BE49-F238E27FC236}">
              <a16:creationId xmlns:a16="http://schemas.microsoft.com/office/drawing/2014/main" id="{00000000-0008-0000-0600-00008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232</xdr:row>
      <xdr:rowOff>7620</xdr:rowOff>
    </xdr:from>
    <xdr:to>
      <xdr:col>8</xdr:col>
      <xdr:colOff>106680</xdr:colOff>
      <xdr:row>232</xdr:row>
      <xdr:rowOff>152400</xdr:rowOff>
    </xdr:to>
    <xdr:sp macro="" textlink="">
      <xdr:nvSpPr>
        <xdr:cNvPr id="14469" name="Drop Down 133" hidden="1">
          <a:extLst>
            <a:ext uri="{63B3BB69-23CF-44E3-9099-C40C66FF867C}">
              <a14:compatExt xmlns:a14="http://schemas.microsoft.com/office/drawing/2010/main" spid="_x0000_s14469"/>
            </a:ext>
            <a:ext uri="{FF2B5EF4-FFF2-40B4-BE49-F238E27FC236}">
              <a16:creationId xmlns:a16="http://schemas.microsoft.com/office/drawing/2014/main" id="{00000000-0008-0000-0600-00008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233</xdr:row>
      <xdr:rowOff>7620</xdr:rowOff>
    </xdr:from>
    <xdr:to>
      <xdr:col>8</xdr:col>
      <xdr:colOff>106680</xdr:colOff>
      <xdr:row>233</xdr:row>
      <xdr:rowOff>152400</xdr:rowOff>
    </xdr:to>
    <xdr:sp macro="" textlink="">
      <xdr:nvSpPr>
        <xdr:cNvPr id="14470" name="Drop Down 134" hidden="1">
          <a:extLst>
            <a:ext uri="{63B3BB69-23CF-44E3-9099-C40C66FF867C}">
              <a14:compatExt xmlns:a14="http://schemas.microsoft.com/office/drawing/2010/main" spid="_x0000_s14470"/>
            </a:ext>
            <a:ext uri="{FF2B5EF4-FFF2-40B4-BE49-F238E27FC236}">
              <a16:creationId xmlns:a16="http://schemas.microsoft.com/office/drawing/2014/main" id="{00000000-0008-0000-0600-00008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234</xdr:row>
      <xdr:rowOff>7620</xdr:rowOff>
    </xdr:from>
    <xdr:to>
      <xdr:col>8</xdr:col>
      <xdr:colOff>106680</xdr:colOff>
      <xdr:row>234</xdr:row>
      <xdr:rowOff>152400</xdr:rowOff>
    </xdr:to>
    <xdr:sp macro="" textlink="">
      <xdr:nvSpPr>
        <xdr:cNvPr id="14471" name="Drop Down 135" hidden="1">
          <a:extLst>
            <a:ext uri="{63B3BB69-23CF-44E3-9099-C40C66FF867C}">
              <a14:compatExt xmlns:a14="http://schemas.microsoft.com/office/drawing/2010/main" spid="_x0000_s14471"/>
            </a:ext>
            <a:ext uri="{FF2B5EF4-FFF2-40B4-BE49-F238E27FC236}">
              <a16:creationId xmlns:a16="http://schemas.microsoft.com/office/drawing/2014/main" id="{00000000-0008-0000-0600-00008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235</xdr:row>
      <xdr:rowOff>7620</xdr:rowOff>
    </xdr:from>
    <xdr:to>
      <xdr:col>8</xdr:col>
      <xdr:colOff>106680</xdr:colOff>
      <xdr:row>235</xdr:row>
      <xdr:rowOff>152400</xdr:rowOff>
    </xdr:to>
    <xdr:sp macro="" textlink="">
      <xdr:nvSpPr>
        <xdr:cNvPr id="14472" name="Drop Down 136" hidden="1">
          <a:extLst>
            <a:ext uri="{63B3BB69-23CF-44E3-9099-C40C66FF867C}">
              <a14:compatExt xmlns:a14="http://schemas.microsoft.com/office/drawing/2010/main" spid="_x0000_s14472"/>
            </a:ext>
            <a:ext uri="{FF2B5EF4-FFF2-40B4-BE49-F238E27FC236}">
              <a16:creationId xmlns:a16="http://schemas.microsoft.com/office/drawing/2014/main" id="{00000000-0008-0000-0600-00008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236</xdr:row>
      <xdr:rowOff>7620</xdr:rowOff>
    </xdr:from>
    <xdr:to>
      <xdr:col>8</xdr:col>
      <xdr:colOff>106680</xdr:colOff>
      <xdr:row>236</xdr:row>
      <xdr:rowOff>152400</xdr:rowOff>
    </xdr:to>
    <xdr:sp macro="" textlink="">
      <xdr:nvSpPr>
        <xdr:cNvPr id="14473" name="Drop Down 137" hidden="1">
          <a:extLst>
            <a:ext uri="{63B3BB69-23CF-44E3-9099-C40C66FF867C}">
              <a14:compatExt xmlns:a14="http://schemas.microsoft.com/office/drawing/2010/main" spid="_x0000_s14473"/>
            </a:ext>
            <a:ext uri="{FF2B5EF4-FFF2-40B4-BE49-F238E27FC236}">
              <a16:creationId xmlns:a16="http://schemas.microsoft.com/office/drawing/2014/main" id="{00000000-0008-0000-0600-00008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237</xdr:row>
      <xdr:rowOff>7620</xdr:rowOff>
    </xdr:from>
    <xdr:to>
      <xdr:col>8</xdr:col>
      <xdr:colOff>106680</xdr:colOff>
      <xdr:row>237</xdr:row>
      <xdr:rowOff>152400</xdr:rowOff>
    </xdr:to>
    <xdr:sp macro="" textlink="">
      <xdr:nvSpPr>
        <xdr:cNvPr id="14474" name="Drop Down 138" hidden="1">
          <a:extLst>
            <a:ext uri="{63B3BB69-23CF-44E3-9099-C40C66FF867C}">
              <a14:compatExt xmlns:a14="http://schemas.microsoft.com/office/drawing/2010/main" spid="_x0000_s14474"/>
            </a:ext>
            <a:ext uri="{FF2B5EF4-FFF2-40B4-BE49-F238E27FC236}">
              <a16:creationId xmlns:a16="http://schemas.microsoft.com/office/drawing/2014/main" id="{00000000-0008-0000-0600-00008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238</xdr:row>
      <xdr:rowOff>7620</xdr:rowOff>
    </xdr:from>
    <xdr:to>
      <xdr:col>8</xdr:col>
      <xdr:colOff>106680</xdr:colOff>
      <xdr:row>238</xdr:row>
      <xdr:rowOff>152400</xdr:rowOff>
    </xdr:to>
    <xdr:sp macro="" textlink="">
      <xdr:nvSpPr>
        <xdr:cNvPr id="14475" name="Drop Down 139" hidden="1">
          <a:extLst>
            <a:ext uri="{63B3BB69-23CF-44E3-9099-C40C66FF867C}">
              <a14:compatExt xmlns:a14="http://schemas.microsoft.com/office/drawing/2010/main" spid="_x0000_s14475"/>
            </a:ext>
            <a:ext uri="{FF2B5EF4-FFF2-40B4-BE49-F238E27FC236}">
              <a16:creationId xmlns:a16="http://schemas.microsoft.com/office/drawing/2014/main" id="{00000000-0008-0000-0600-00008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239</xdr:row>
      <xdr:rowOff>7620</xdr:rowOff>
    </xdr:from>
    <xdr:to>
      <xdr:col>8</xdr:col>
      <xdr:colOff>106680</xdr:colOff>
      <xdr:row>239</xdr:row>
      <xdr:rowOff>152400</xdr:rowOff>
    </xdr:to>
    <xdr:sp macro="" textlink="">
      <xdr:nvSpPr>
        <xdr:cNvPr id="14476" name="Drop Down 140" hidden="1">
          <a:extLst>
            <a:ext uri="{63B3BB69-23CF-44E3-9099-C40C66FF867C}">
              <a14:compatExt xmlns:a14="http://schemas.microsoft.com/office/drawing/2010/main" spid="_x0000_s14476"/>
            </a:ext>
            <a:ext uri="{FF2B5EF4-FFF2-40B4-BE49-F238E27FC236}">
              <a16:creationId xmlns:a16="http://schemas.microsoft.com/office/drawing/2014/main" id="{00000000-0008-0000-0600-00008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240</xdr:row>
      <xdr:rowOff>7620</xdr:rowOff>
    </xdr:from>
    <xdr:to>
      <xdr:col>8</xdr:col>
      <xdr:colOff>106680</xdr:colOff>
      <xdr:row>240</xdr:row>
      <xdr:rowOff>152400</xdr:rowOff>
    </xdr:to>
    <xdr:sp macro="" textlink="">
      <xdr:nvSpPr>
        <xdr:cNvPr id="14477" name="Drop Down 141" hidden="1">
          <a:extLst>
            <a:ext uri="{63B3BB69-23CF-44E3-9099-C40C66FF867C}">
              <a14:compatExt xmlns:a14="http://schemas.microsoft.com/office/drawing/2010/main" spid="_x0000_s14477"/>
            </a:ext>
            <a:ext uri="{FF2B5EF4-FFF2-40B4-BE49-F238E27FC236}">
              <a16:creationId xmlns:a16="http://schemas.microsoft.com/office/drawing/2014/main" id="{00000000-0008-0000-0600-00008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241</xdr:row>
      <xdr:rowOff>7620</xdr:rowOff>
    </xdr:from>
    <xdr:to>
      <xdr:col>8</xdr:col>
      <xdr:colOff>106680</xdr:colOff>
      <xdr:row>241</xdr:row>
      <xdr:rowOff>152400</xdr:rowOff>
    </xdr:to>
    <xdr:sp macro="" textlink="">
      <xdr:nvSpPr>
        <xdr:cNvPr id="14478" name="Drop Down 142" hidden="1">
          <a:extLst>
            <a:ext uri="{63B3BB69-23CF-44E3-9099-C40C66FF867C}">
              <a14:compatExt xmlns:a14="http://schemas.microsoft.com/office/drawing/2010/main" spid="_x0000_s14478"/>
            </a:ext>
            <a:ext uri="{FF2B5EF4-FFF2-40B4-BE49-F238E27FC236}">
              <a16:creationId xmlns:a16="http://schemas.microsoft.com/office/drawing/2014/main" id="{00000000-0008-0000-0600-00008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242</xdr:row>
      <xdr:rowOff>7620</xdr:rowOff>
    </xdr:from>
    <xdr:to>
      <xdr:col>8</xdr:col>
      <xdr:colOff>106680</xdr:colOff>
      <xdr:row>242</xdr:row>
      <xdr:rowOff>152400</xdr:rowOff>
    </xdr:to>
    <xdr:sp macro="" textlink="">
      <xdr:nvSpPr>
        <xdr:cNvPr id="14479" name="Drop Down 143" hidden="1">
          <a:extLst>
            <a:ext uri="{63B3BB69-23CF-44E3-9099-C40C66FF867C}">
              <a14:compatExt xmlns:a14="http://schemas.microsoft.com/office/drawing/2010/main" spid="_x0000_s14479"/>
            </a:ext>
            <a:ext uri="{FF2B5EF4-FFF2-40B4-BE49-F238E27FC236}">
              <a16:creationId xmlns:a16="http://schemas.microsoft.com/office/drawing/2014/main" id="{00000000-0008-0000-0600-00008F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243</xdr:row>
      <xdr:rowOff>7620</xdr:rowOff>
    </xdr:from>
    <xdr:to>
      <xdr:col>8</xdr:col>
      <xdr:colOff>106680</xdr:colOff>
      <xdr:row>243</xdr:row>
      <xdr:rowOff>152400</xdr:rowOff>
    </xdr:to>
    <xdr:sp macro="" textlink="">
      <xdr:nvSpPr>
        <xdr:cNvPr id="14480" name="Drop Down 144" hidden="1">
          <a:extLst>
            <a:ext uri="{63B3BB69-23CF-44E3-9099-C40C66FF867C}">
              <a14:compatExt xmlns:a14="http://schemas.microsoft.com/office/drawing/2010/main" spid="_x0000_s14480"/>
            </a:ext>
            <a:ext uri="{FF2B5EF4-FFF2-40B4-BE49-F238E27FC236}">
              <a16:creationId xmlns:a16="http://schemas.microsoft.com/office/drawing/2014/main" id="{00000000-0008-0000-0600-000090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244</xdr:row>
      <xdr:rowOff>7620</xdr:rowOff>
    </xdr:from>
    <xdr:to>
      <xdr:col>8</xdr:col>
      <xdr:colOff>106680</xdr:colOff>
      <xdr:row>244</xdr:row>
      <xdr:rowOff>152400</xdr:rowOff>
    </xdr:to>
    <xdr:sp macro="" textlink="">
      <xdr:nvSpPr>
        <xdr:cNvPr id="14481" name="Drop Down 145" hidden="1">
          <a:extLst>
            <a:ext uri="{63B3BB69-23CF-44E3-9099-C40C66FF867C}">
              <a14:compatExt xmlns:a14="http://schemas.microsoft.com/office/drawing/2010/main" spid="_x0000_s14481"/>
            </a:ext>
            <a:ext uri="{FF2B5EF4-FFF2-40B4-BE49-F238E27FC236}">
              <a16:creationId xmlns:a16="http://schemas.microsoft.com/office/drawing/2014/main" id="{00000000-0008-0000-0600-00009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245</xdr:row>
      <xdr:rowOff>7620</xdr:rowOff>
    </xdr:from>
    <xdr:to>
      <xdr:col>8</xdr:col>
      <xdr:colOff>106680</xdr:colOff>
      <xdr:row>245</xdr:row>
      <xdr:rowOff>152400</xdr:rowOff>
    </xdr:to>
    <xdr:sp macro="" textlink="">
      <xdr:nvSpPr>
        <xdr:cNvPr id="14482" name="Drop Down 146" hidden="1">
          <a:extLst>
            <a:ext uri="{63B3BB69-23CF-44E3-9099-C40C66FF867C}">
              <a14:compatExt xmlns:a14="http://schemas.microsoft.com/office/drawing/2010/main" spid="_x0000_s14482"/>
            </a:ext>
            <a:ext uri="{FF2B5EF4-FFF2-40B4-BE49-F238E27FC236}">
              <a16:creationId xmlns:a16="http://schemas.microsoft.com/office/drawing/2014/main" id="{00000000-0008-0000-0600-000092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246</xdr:row>
      <xdr:rowOff>7620</xdr:rowOff>
    </xdr:from>
    <xdr:to>
      <xdr:col>8</xdr:col>
      <xdr:colOff>106680</xdr:colOff>
      <xdr:row>246</xdr:row>
      <xdr:rowOff>152400</xdr:rowOff>
    </xdr:to>
    <xdr:sp macro="" textlink="">
      <xdr:nvSpPr>
        <xdr:cNvPr id="14483" name="Drop Down 147" hidden="1">
          <a:extLst>
            <a:ext uri="{63B3BB69-23CF-44E3-9099-C40C66FF867C}">
              <a14:compatExt xmlns:a14="http://schemas.microsoft.com/office/drawing/2010/main" spid="_x0000_s14483"/>
            </a:ext>
            <a:ext uri="{FF2B5EF4-FFF2-40B4-BE49-F238E27FC236}">
              <a16:creationId xmlns:a16="http://schemas.microsoft.com/office/drawing/2014/main" id="{00000000-0008-0000-0600-000093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247</xdr:row>
      <xdr:rowOff>7620</xdr:rowOff>
    </xdr:from>
    <xdr:to>
      <xdr:col>8</xdr:col>
      <xdr:colOff>106680</xdr:colOff>
      <xdr:row>247</xdr:row>
      <xdr:rowOff>152400</xdr:rowOff>
    </xdr:to>
    <xdr:sp macro="" textlink="">
      <xdr:nvSpPr>
        <xdr:cNvPr id="14484" name="Drop Down 148" hidden="1">
          <a:extLst>
            <a:ext uri="{63B3BB69-23CF-44E3-9099-C40C66FF867C}">
              <a14:compatExt xmlns:a14="http://schemas.microsoft.com/office/drawing/2010/main" spid="_x0000_s14484"/>
            </a:ext>
            <a:ext uri="{FF2B5EF4-FFF2-40B4-BE49-F238E27FC236}">
              <a16:creationId xmlns:a16="http://schemas.microsoft.com/office/drawing/2014/main" id="{00000000-0008-0000-0600-000094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248</xdr:row>
      <xdr:rowOff>7620</xdr:rowOff>
    </xdr:from>
    <xdr:to>
      <xdr:col>8</xdr:col>
      <xdr:colOff>106680</xdr:colOff>
      <xdr:row>248</xdr:row>
      <xdr:rowOff>152400</xdr:rowOff>
    </xdr:to>
    <xdr:sp macro="" textlink="">
      <xdr:nvSpPr>
        <xdr:cNvPr id="14485" name="Drop Down 149" hidden="1">
          <a:extLst>
            <a:ext uri="{63B3BB69-23CF-44E3-9099-C40C66FF867C}">
              <a14:compatExt xmlns:a14="http://schemas.microsoft.com/office/drawing/2010/main" spid="_x0000_s14485"/>
            </a:ext>
            <a:ext uri="{FF2B5EF4-FFF2-40B4-BE49-F238E27FC236}">
              <a16:creationId xmlns:a16="http://schemas.microsoft.com/office/drawing/2014/main" id="{00000000-0008-0000-0600-000095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249</xdr:row>
      <xdr:rowOff>7620</xdr:rowOff>
    </xdr:from>
    <xdr:to>
      <xdr:col>8</xdr:col>
      <xdr:colOff>106680</xdr:colOff>
      <xdr:row>249</xdr:row>
      <xdr:rowOff>152400</xdr:rowOff>
    </xdr:to>
    <xdr:sp macro="" textlink="">
      <xdr:nvSpPr>
        <xdr:cNvPr id="14486" name="Drop Down 150" hidden="1">
          <a:extLst>
            <a:ext uri="{63B3BB69-23CF-44E3-9099-C40C66FF867C}">
              <a14:compatExt xmlns:a14="http://schemas.microsoft.com/office/drawing/2010/main" spid="_x0000_s14486"/>
            </a:ext>
            <a:ext uri="{FF2B5EF4-FFF2-40B4-BE49-F238E27FC236}">
              <a16:creationId xmlns:a16="http://schemas.microsoft.com/office/drawing/2014/main" id="{00000000-0008-0000-0600-000096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250</xdr:row>
      <xdr:rowOff>7620</xdr:rowOff>
    </xdr:from>
    <xdr:to>
      <xdr:col>8</xdr:col>
      <xdr:colOff>106680</xdr:colOff>
      <xdr:row>250</xdr:row>
      <xdr:rowOff>152400</xdr:rowOff>
    </xdr:to>
    <xdr:sp macro="" textlink="">
      <xdr:nvSpPr>
        <xdr:cNvPr id="14487" name="Drop Down 151" hidden="1">
          <a:extLst>
            <a:ext uri="{63B3BB69-23CF-44E3-9099-C40C66FF867C}">
              <a14:compatExt xmlns:a14="http://schemas.microsoft.com/office/drawing/2010/main" spid="_x0000_s14487"/>
            </a:ext>
            <a:ext uri="{FF2B5EF4-FFF2-40B4-BE49-F238E27FC236}">
              <a16:creationId xmlns:a16="http://schemas.microsoft.com/office/drawing/2014/main" id="{00000000-0008-0000-0600-000097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251</xdr:row>
      <xdr:rowOff>7620</xdr:rowOff>
    </xdr:from>
    <xdr:to>
      <xdr:col>8</xdr:col>
      <xdr:colOff>106680</xdr:colOff>
      <xdr:row>251</xdr:row>
      <xdr:rowOff>152400</xdr:rowOff>
    </xdr:to>
    <xdr:sp macro="" textlink="">
      <xdr:nvSpPr>
        <xdr:cNvPr id="14488" name="Drop Down 152" hidden="1">
          <a:extLst>
            <a:ext uri="{63B3BB69-23CF-44E3-9099-C40C66FF867C}">
              <a14:compatExt xmlns:a14="http://schemas.microsoft.com/office/drawing/2010/main" spid="_x0000_s14488"/>
            </a:ext>
            <a:ext uri="{FF2B5EF4-FFF2-40B4-BE49-F238E27FC236}">
              <a16:creationId xmlns:a16="http://schemas.microsoft.com/office/drawing/2014/main" id="{00000000-0008-0000-0600-000098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252</xdr:row>
      <xdr:rowOff>7620</xdr:rowOff>
    </xdr:from>
    <xdr:to>
      <xdr:col>8</xdr:col>
      <xdr:colOff>106680</xdr:colOff>
      <xdr:row>252</xdr:row>
      <xdr:rowOff>152400</xdr:rowOff>
    </xdr:to>
    <xdr:sp macro="" textlink="">
      <xdr:nvSpPr>
        <xdr:cNvPr id="14489" name="Drop Down 153" hidden="1">
          <a:extLst>
            <a:ext uri="{63B3BB69-23CF-44E3-9099-C40C66FF867C}">
              <a14:compatExt xmlns:a14="http://schemas.microsoft.com/office/drawing/2010/main" spid="_x0000_s14489"/>
            </a:ext>
            <a:ext uri="{FF2B5EF4-FFF2-40B4-BE49-F238E27FC236}">
              <a16:creationId xmlns:a16="http://schemas.microsoft.com/office/drawing/2014/main" id="{00000000-0008-0000-0600-000099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253</xdr:row>
      <xdr:rowOff>7620</xdr:rowOff>
    </xdr:from>
    <xdr:to>
      <xdr:col>8</xdr:col>
      <xdr:colOff>106680</xdr:colOff>
      <xdr:row>253</xdr:row>
      <xdr:rowOff>152400</xdr:rowOff>
    </xdr:to>
    <xdr:sp macro="" textlink="">
      <xdr:nvSpPr>
        <xdr:cNvPr id="14490" name="Drop Down 154" hidden="1">
          <a:extLst>
            <a:ext uri="{63B3BB69-23CF-44E3-9099-C40C66FF867C}">
              <a14:compatExt xmlns:a14="http://schemas.microsoft.com/office/drawing/2010/main" spid="_x0000_s14490"/>
            </a:ext>
            <a:ext uri="{FF2B5EF4-FFF2-40B4-BE49-F238E27FC236}">
              <a16:creationId xmlns:a16="http://schemas.microsoft.com/office/drawing/2014/main" id="{00000000-0008-0000-0600-00009A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254</xdr:row>
      <xdr:rowOff>7620</xdr:rowOff>
    </xdr:from>
    <xdr:to>
      <xdr:col>8</xdr:col>
      <xdr:colOff>106680</xdr:colOff>
      <xdr:row>254</xdr:row>
      <xdr:rowOff>152400</xdr:rowOff>
    </xdr:to>
    <xdr:sp macro="" textlink="">
      <xdr:nvSpPr>
        <xdr:cNvPr id="14491" name="Drop Down 155" hidden="1">
          <a:extLst>
            <a:ext uri="{63B3BB69-23CF-44E3-9099-C40C66FF867C}">
              <a14:compatExt xmlns:a14="http://schemas.microsoft.com/office/drawing/2010/main" spid="_x0000_s14491"/>
            </a:ext>
            <a:ext uri="{FF2B5EF4-FFF2-40B4-BE49-F238E27FC236}">
              <a16:creationId xmlns:a16="http://schemas.microsoft.com/office/drawing/2014/main" id="{00000000-0008-0000-0600-00009B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255</xdr:row>
      <xdr:rowOff>7620</xdr:rowOff>
    </xdr:from>
    <xdr:to>
      <xdr:col>8</xdr:col>
      <xdr:colOff>106680</xdr:colOff>
      <xdr:row>255</xdr:row>
      <xdr:rowOff>152400</xdr:rowOff>
    </xdr:to>
    <xdr:sp macro="" textlink="">
      <xdr:nvSpPr>
        <xdr:cNvPr id="14492" name="Drop Down 156" hidden="1">
          <a:extLst>
            <a:ext uri="{63B3BB69-23CF-44E3-9099-C40C66FF867C}">
              <a14:compatExt xmlns:a14="http://schemas.microsoft.com/office/drawing/2010/main" spid="_x0000_s14492"/>
            </a:ext>
            <a:ext uri="{FF2B5EF4-FFF2-40B4-BE49-F238E27FC236}">
              <a16:creationId xmlns:a16="http://schemas.microsoft.com/office/drawing/2014/main" id="{00000000-0008-0000-0600-00009C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256</xdr:row>
      <xdr:rowOff>7620</xdr:rowOff>
    </xdr:from>
    <xdr:to>
      <xdr:col>8</xdr:col>
      <xdr:colOff>106680</xdr:colOff>
      <xdr:row>256</xdr:row>
      <xdr:rowOff>152400</xdr:rowOff>
    </xdr:to>
    <xdr:sp macro="" textlink="">
      <xdr:nvSpPr>
        <xdr:cNvPr id="14493" name="Drop Down 157" hidden="1">
          <a:extLst>
            <a:ext uri="{63B3BB69-23CF-44E3-9099-C40C66FF867C}">
              <a14:compatExt xmlns:a14="http://schemas.microsoft.com/office/drawing/2010/main" spid="_x0000_s14493"/>
            </a:ext>
            <a:ext uri="{FF2B5EF4-FFF2-40B4-BE49-F238E27FC236}">
              <a16:creationId xmlns:a16="http://schemas.microsoft.com/office/drawing/2014/main" id="{00000000-0008-0000-0600-00009D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22860</xdr:colOff>
      <xdr:row>257</xdr:row>
      <xdr:rowOff>7620</xdr:rowOff>
    </xdr:from>
    <xdr:to>
      <xdr:col>8</xdr:col>
      <xdr:colOff>106680</xdr:colOff>
      <xdr:row>257</xdr:row>
      <xdr:rowOff>152400</xdr:rowOff>
    </xdr:to>
    <xdr:sp macro="" textlink="">
      <xdr:nvSpPr>
        <xdr:cNvPr id="14494" name="Drop Down 158" hidden="1">
          <a:extLst>
            <a:ext uri="{63B3BB69-23CF-44E3-9099-C40C66FF867C}">
              <a14:compatExt xmlns:a14="http://schemas.microsoft.com/office/drawing/2010/main" spid="_x0000_s14494"/>
            </a:ext>
            <a:ext uri="{FF2B5EF4-FFF2-40B4-BE49-F238E27FC236}">
              <a16:creationId xmlns:a16="http://schemas.microsoft.com/office/drawing/2014/main" id="{00000000-0008-0000-0600-00009E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S630"/>
  <sheetViews>
    <sheetView showGridLines="0" tabSelected="1" view="pageBreakPreview" topLeftCell="A34" zoomScaleNormal="100" zoomScaleSheetLayoutView="100" workbookViewId="0">
      <selection activeCell="X36" sqref="X36"/>
    </sheetView>
  </sheetViews>
  <sheetFormatPr defaultColWidth="9.140625" defaultRowHeight="14.25" x14ac:dyDescent="0.2"/>
  <cols>
    <col min="1" max="1" width="3.28515625" style="1" customWidth="1"/>
    <col min="2" max="2" width="5" style="1" customWidth="1"/>
    <col min="3" max="3" width="4.140625" style="1" customWidth="1"/>
    <col min="4" max="4" width="3.42578125" style="1" customWidth="1"/>
    <col min="5" max="5" width="3.5703125" style="1" customWidth="1"/>
    <col min="6" max="6" width="2.5703125" style="1" customWidth="1"/>
    <col min="7" max="7" width="3.42578125" style="1" customWidth="1"/>
    <col min="8" max="8" width="2.140625" style="1" customWidth="1"/>
    <col min="9" max="9" width="3.42578125" style="1" customWidth="1"/>
    <col min="10" max="10" width="1.5703125" style="1" customWidth="1"/>
    <col min="11" max="13" width="2.85546875" style="1" customWidth="1"/>
    <col min="14" max="14" width="1.5703125" style="1" customWidth="1"/>
    <col min="15" max="15" width="7.140625" style="1" customWidth="1"/>
    <col min="16" max="16" width="1.42578125" style="1" customWidth="1"/>
    <col min="17" max="17" width="1.5703125" style="1" customWidth="1"/>
    <col min="18" max="18" width="3" style="1" customWidth="1"/>
    <col min="19" max="19" width="2.42578125" style="1" customWidth="1"/>
    <col min="20" max="20" width="3.5703125" style="1" customWidth="1"/>
    <col min="21" max="21" width="5.5703125" style="1" customWidth="1"/>
    <col min="22" max="22" width="2.5703125" style="1" customWidth="1"/>
    <col min="23" max="23" width="4" style="1" customWidth="1"/>
    <col min="24" max="24" width="1.85546875" style="1" customWidth="1"/>
    <col min="25" max="27" width="1.5703125" style="1" customWidth="1"/>
    <col min="28" max="28" width="2.5703125" style="1" customWidth="1"/>
    <col min="29" max="29" width="1.5703125" style="1" customWidth="1"/>
    <col min="30" max="30" width="2.5703125" style="1" customWidth="1"/>
    <col min="31" max="31" width="1.42578125" style="1" customWidth="1"/>
    <col min="32" max="32" width="2.140625" style="1" customWidth="1"/>
    <col min="33" max="33" width="2.5703125" style="1" customWidth="1"/>
    <col min="34" max="34" width="3.5703125" style="1" customWidth="1"/>
    <col min="35" max="35" width="2.5703125" style="1" customWidth="1"/>
    <col min="36" max="37" width="2.85546875" style="1" customWidth="1"/>
    <col min="38" max="38" width="5.5703125" style="1" customWidth="1"/>
    <col min="39" max="39" width="5.42578125" style="1" customWidth="1"/>
    <col min="40" max="40" width="1.42578125" style="1" customWidth="1"/>
    <col min="41" max="41" width="4.28515625" style="1" customWidth="1"/>
    <col min="42" max="16384" width="9.140625" style="1"/>
  </cols>
  <sheetData>
    <row r="1" spans="2:42" x14ac:dyDescent="0.2">
      <c r="B1" s="16"/>
    </row>
    <row r="2" spans="2:42" ht="15" x14ac:dyDescent="0.25">
      <c r="P2" s="35"/>
      <c r="T2"/>
    </row>
    <row r="4" spans="2:42" ht="15.75" x14ac:dyDescent="0.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row>
    <row r="5" spans="2:42" ht="15.75" x14ac:dyDescent="0.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row>
    <row r="6" spans="2:42" ht="18" x14ac:dyDescent="0.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2"/>
      <c r="AP6" s="2"/>
    </row>
    <row r="7" spans="2:42" ht="5.25" customHeight="1" x14ac:dyDescent="0.2">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2"/>
      <c r="AP7" s="2"/>
    </row>
    <row r="8" spans="2:42" ht="18" x14ac:dyDescent="0.2">
      <c r="B8" s="198" t="s">
        <v>0</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2"/>
      <c r="AP8" s="2"/>
    </row>
    <row r="9" spans="2:42" ht="18" x14ac:dyDescent="0.25">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2"/>
      <c r="AP9"/>
    </row>
    <row r="10" spans="2:42" x14ac:dyDescent="0.2">
      <c r="B10" s="16" t="s">
        <v>1</v>
      </c>
    </row>
    <row r="11" spans="2:42" ht="33.75" customHeight="1" x14ac:dyDescent="0.2"/>
    <row r="12" spans="2:42" ht="15" customHeight="1" x14ac:dyDescent="0.2">
      <c r="B12" s="1" t="s">
        <v>2</v>
      </c>
      <c r="I12" s="185"/>
      <c r="J12" s="185"/>
      <c r="K12" s="185"/>
      <c r="L12" s="185"/>
      <c r="M12" s="185"/>
      <c r="N12" s="185"/>
      <c r="O12" s="185"/>
      <c r="P12" s="185"/>
      <c r="Q12" s="185"/>
      <c r="R12" s="185"/>
      <c r="S12" s="185"/>
      <c r="T12" s="185"/>
      <c r="U12" s="185"/>
      <c r="V12" s="185"/>
      <c r="W12" s="185"/>
      <c r="X12" s="185"/>
      <c r="Y12" s="185"/>
      <c r="Z12" s="185"/>
      <c r="AA12" s="185"/>
      <c r="AB12" s="185"/>
      <c r="AC12" s="185"/>
      <c r="AD12" s="83" t="s">
        <v>3</v>
      </c>
      <c r="AE12" s="83"/>
      <c r="AF12" s="83"/>
      <c r="AG12" s="83"/>
      <c r="AH12" s="83"/>
      <c r="AI12" s="83"/>
      <c r="AJ12" s="83"/>
      <c r="AK12" s="185"/>
      <c r="AL12" s="185"/>
      <c r="AM12" s="185"/>
    </row>
    <row r="14" spans="2:42" ht="15" customHeight="1" x14ac:dyDescent="0.2">
      <c r="B14" s="1" t="s">
        <v>4</v>
      </c>
      <c r="E14" s="185"/>
      <c r="F14" s="185"/>
      <c r="G14" s="185"/>
    </row>
    <row r="15" spans="2:42" ht="18.75" customHeight="1" x14ac:dyDescent="0.2"/>
    <row r="16" spans="2:42" x14ac:dyDescent="0.2">
      <c r="B16" s="184" t="s">
        <v>5</v>
      </c>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row>
    <row r="18" spans="2:40" s="3" customFormat="1" x14ac:dyDescent="0.2">
      <c r="B18" s="192" t="s">
        <v>6</v>
      </c>
      <c r="C18" s="193"/>
      <c r="D18" s="193"/>
      <c r="E18" s="193"/>
      <c r="F18" s="193"/>
      <c r="G18" s="193"/>
      <c r="H18" s="193"/>
      <c r="I18" s="193"/>
      <c r="J18" s="193"/>
      <c r="K18" s="193"/>
      <c r="L18" s="193"/>
      <c r="M18" s="193"/>
      <c r="N18" s="193"/>
      <c r="O18" s="193"/>
      <c r="P18" s="194"/>
      <c r="S18" s="1"/>
      <c r="T18" s="192" t="s">
        <v>7</v>
      </c>
      <c r="U18" s="193"/>
      <c r="V18" s="193"/>
      <c r="W18" s="193"/>
      <c r="X18" s="193"/>
      <c r="Y18" s="193"/>
      <c r="Z18" s="193"/>
      <c r="AA18" s="193"/>
      <c r="AB18" s="193"/>
      <c r="AC18" s="193"/>
      <c r="AD18" s="193"/>
      <c r="AE18" s="193"/>
      <c r="AF18" s="193"/>
      <c r="AG18" s="193"/>
      <c r="AH18" s="193"/>
      <c r="AI18" s="193"/>
      <c r="AJ18" s="193"/>
      <c r="AK18" s="193"/>
      <c r="AL18" s="193"/>
      <c r="AM18" s="193"/>
      <c r="AN18" s="194"/>
    </row>
    <row r="19" spans="2:40" s="3" customFormat="1" ht="15" customHeight="1" x14ac:dyDescent="0.2">
      <c r="B19" s="5" t="s">
        <v>8</v>
      </c>
      <c r="H19" s="183"/>
      <c r="I19" s="183"/>
      <c r="J19" s="39" t="s">
        <v>9</v>
      </c>
      <c r="K19" s="183"/>
      <c r="L19" s="183"/>
      <c r="M19" s="40"/>
      <c r="O19" s="39"/>
      <c r="P19" s="6"/>
      <c r="S19" s="1"/>
      <c r="T19" s="195" t="s">
        <v>10</v>
      </c>
      <c r="U19" s="181"/>
      <c r="V19" s="181"/>
      <c r="W19" s="181"/>
      <c r="X19" s="181"/>
      <c r="Y19" s="181"/>
      <c r="Z19" s="181"/>
      <c r="AA19" s="181"/>
      <c r="AB19" s="181"/>
      <c r="AC19" s="181"/>
      <c r="AD19" s="181"/>
      <c r="AE19" s="181"/>
      <c r="AF19" s="181"/>
      <c r="AG19" s="181"/>
      <c r="AH19" s="181"/>
      <c r="AI19" s="181"/>
      <c r="AJ19" s="181"/>
      <c r="AK19" s="181"/>
      <c r="AL19" s="181"/>
      <c r="AM19" s="181"/>
      <c r="AN19" s="196"/>
    </row>
    <row r="20" spans="2:40" s="3" customFormat="1" ht="15" customHeight="1" x14ac:dyDescent="0.2">
      <c r="B20" s="179"/>
      <c r="C20" s="180"/>
      <c r="D20" s="180"/>
      <c r="E20" s="180"/>
      <c r="F20" s="41"/>
      <c r="P20" s="6"/>
      <c r="S20" s="1"/>
      <c r="T20" s="5"/>
      <c r="U20" s="181" t="s">
        <v>11</v>
      </c>
      <c r="V20" s="181"/>
      <c r="W20" s="181"/>
      <c r="X20" s="181"/>
      <c r="Y20" s="181"/>
      <c r="Z20" s="168"/>
      <c r="AA20" s="168"/>
      <c r="AB20" s="168"/>
      <c r="AC20" s="3" t="s">
        <v>9</v>
      </c>
      <c r="AD20" s="168"/>
      <c r="AE20" s="168"/>
      <c r="AF20" s="168"/>
      <c r="AH20" s="187"/>
      <c r="AI20" s="187"/>
      <c r="AJ20" s="187"/>
      <c r="AK20" s="187"/>
      <c r="AL20" s="187"/>
      <c r="AN20" s="6"/>
    </row>
    <row r="21" spans="2:40" s="3" customFormat="1" ht="15" customHeight="1" x14ac:dyDescent="0.2">
      <c r="B21" s="5" t="s">
        <v>12</v>
      </c>
      <c r="L21" s="191" t="s">
        <v>13</v>
      </c>
      <c r="M21" s="191"/>
      <c r="N21" s="191"/>
      <c r="O21" s="69"/>
      <c r="P21" s="6"/>
      <c r="S21" s="1"/>
      <c r="T21" s="5"/>
      <c r="U21" s="7"/>
      <c r="V21" s="7"/>
      <c r="W21" s="7"/>
      <c r="X21" s="7"/>
      <c r="Y21" s="7"/>
      <c r="AN21" s="6"/>
    </row>
    <row r="22" spans="2:40" s="3" customFormat="1" ht="15" customHeight="1" x14ac:dyDescent="0.2">
      <c r="B22" s="179"/>
      <c r="C22" s="180"/>
      <c r="D22" s="180"/>
      <c r="E22" s="180"/>
      <c r="J22" s="42"/>
      <c r="K22" s="42"/>
      <c r="L22" s="42"/>
      <c r="M22" s="39"/>
      <c r="N22" s="42"/>
      <c r="O22" s="39"/>
      <c r="P22" s="43"/>
      <c r="S22" s="1"/>
      <c r="T22" s="5"/>
      <c r="U22" s="181" t="s">
        <v>11</v>
      </c>
      <c r="V22" s="181"/>
      <c r="W22" s="181"/>
      <c r="X22" s="181"/>
      <c r="Y22" s="181"/>
      <c r="Z22" s="168"/>
      <c r="AA22" s="168"/>
      <c r="AB22" s="168"/>
      <c r="AC22" s="3" t="s">
        <v>9</v>
      </c>
      <c r="AD22" s="168"/>
      <c r="AE22" s="168"/>
      <c r="AF22" s="168"/>
      <c r="AH22" s="187"/>
      <c r="AI22" s="187"/>
      <c r="AJ22" s="187"/>
      <c r="AK22" s="187"/>
      <c r="AL22" s="187"/>
      <c r="AN22" s="6"/>
    </row>
    <row r="23" spans="2:40" s="3" customFormat="1" x14ac:dyDescent="0.2">
      <c r="B23" s="8"/>
      <c r="C23" s="9"/>
      <c r="D23" s="9"/>
      <c r="E23" s="9"/>
      <c r="F23" s="9"/>
      <c r="G23" s="9"/>
      <c r="H23" s="9"/>
      <c r="I23" s="9"/>
      <c r="J23" s="9"/>
      <c r="K23" s="9"/>
      <c r="L23" s="9"/>
      <c r="M23" s="9"/>
      <c r="N23" s="9"/>
      <c r="O23" s="9"/>
      <c r="P23" s="10"/>
      <c r="S23" s="1"/>
      <c r="T23" s="8"/>
      <c r="U23" s="9"/>
      <c r="V23" s="9"/>
      <c r="W23" s="9"/>
      <c r="X23" s="9"/>
      <c r="Y23" s="9"/>
      <c r="Z23" s="9"/>
      <c r="AA23" s="9"/>
      <c r="AB23" s="9"/>
      <c r="AC23" s="9"/>
      <c r="AD23" s="9"/>
      <c r="AE23" s="9"/>
      <c r="AF23" s="9"/>
      <c r="AG23" s="9"/>
      <c r="AH23" s="9"/>
      <c r="AI23" s="9"/>
      <c r="AJ23" s="9"/>
      <c r="AK23" s="9"/>
      <c r="AL23" s="9"/>
      <c r="AM23" s="9"/>
      <c r="AN23" s="10"/>
    </row>
    <row r="25" spans="2:40" x14ac:dyDescent="0.2">
      <c r="B25" s="1" t="s">
        <v>14</v>
      </c>
      <c r="L25" s="197"/>
      <c r="M25" s="197"/>
    </row>
    <row r="27" spans="2:40" x14ac:dyDescent="0.2">
      <c r="B27" s="176" t="s">
        <v>15</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8"/>
    </row>
    <row r="28" spans="2:40" x14ac:dyDescent="0.2">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M28" s="45"/>
      <c r="AN28" s="46"/>
    </row>
    <row r="29" spans="2:40" ht="15" customHeight="1" x14ac:dyDescent="0.2">
      <c r="B29" s="47"/>
      <c r="C29" s="1" t="s">
        <v>16</v>
      </c>
      <c r="AN29" s="27"/>
    </row>
    <row r="30" spans="2:40" ht="12" customHeight="1" x14ac:dyDescent="0.2">
      <c r="B30" s="47"/>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9"/>
    </row>
    <row r="31" spans="2:40" ht="15" customHeight="1" x14ac:dyDescent="0.2">
      <c r="B31" s="47"/>
      <c r="C31" s="1" t="s">
        <v>17</v>
      </c>
      <c r="AN31" s="49"/>
    </row>
    <row r="32" spans="2:40" ht="11.25" customHeight="1" x14ac:dyDescent="0.2">
      <c r="B32" s="47"/>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9"/>
    </row>
    <row r="33" spans="2:45" ht="15" customHeight="1" x14ac:dyDescent="0.2">
      <c r="B33" s="47"/>
      <c r="C33" s="1" t="s">
        <v>18</v>
      </c>
      <c r="AN33" s="49"/>
    </row>
    <row r="34" spans="2:45" x14ac:dyDescent="0.2">
      <c r="B34" s="47"/>
      <c r="AN34" s="49"/>
    </row>
    <row r="35" spans="2:45" x14ac:dyDescent="0.2">
      <c r="B35" s="47"/>
      <c r="C35" s="1" t="s">
        <v>196</v>
      </c>
      <c r="F35" s="186"/>
      <c r="G35" s="186"/>
      <c r="H35" s="186"/>
      <c r="I35" s="186"/>
      <c r="J35" s="186"/>
      <c r="K35" s="186"/>
      <c r="L35" s="186"/>
      <c r="AK35" s="48"/>
      <c r="AL35" s="48"/>
      <c r="AM35" s="48"/>
      <c r="AN35" s="49"/>
    </row>
    <row r="36" spans="2:45" x14ac:dyDescent="0.2">
      <c r="B36" s="57"/>
      <c r="C36" s="4" t="s">
        <v>197</v>
      </c>
      <c r="AN36" s="27"/>
    </row>
    <row r="37" spans="2:45" x14ac:dyDescent="0.2">
      <c r="B37" s="32"/>
      <c r="C37" s="1" t="s">
        <v>19</v>
      </c>
      <c r="AN37" s="27"/>
    </row>
    <row r="38" spans="2:45" x14ac:dyDescent="0.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3"/>
    </row>
    <row r="39" spans="2:45" ht="72.75" customHeight="1" x14ac:dyDescent="0.2">
      <c r="S39" s="14"/>
      <c r="T39" s="78" t="s">
        <v>20</v>
      </c>
      <c r="U39" s="78"/>
      <c r="V39" s="78"/>
      <c r="W39" s="78"/>
      <c r="X39" s="78"/>
      <c r="Y39" s="68"/>
      <c r="Z39" s="68"/>
      <c r="AA39" s="78" t="s">
        <v>21</v>
      </c>
      <c r="AB39" s="78"/>
      <c r="AC39" s="78"/>
      <c r="AD39" s="78"/>
      <c r="AE39" s="78"/>
      <c r="AF39" s="78"/>
      <c r="AG39" s="78"/>
      <c r="AH39" s="78"/>
      <c r="AI39" s="15"/>
      <c r="AJ39" s="162" t="s">
        <v>22</v>
      </c>
      <c r="AK39" s="162"/>
      <c r="AL39" s="162"/>
      <c r="AM39" s="162"/>
      <c r="AN39" s="162"/>
    </row>
    <row r="41" spans="2:45" ht="19.5" customHeight="1" thickBot="1" x14ac:dyDescent="0.25">
      <c r="B41" s="16" t="s">
        <v>23</v>
      </c>
      <c r="C41" s="16"/>
      <c r="T41" s="189">
        <f>T44+T46+T48+T61+T63+T65</f>
        <v>0</v>
      </c>
      <c r="U41" s="189"/>
      <c r="V41" s="189"/>
      <c r="W41" s="189"/>
      <c r="X41" s="189"/>
      <c r="Y41" s="50"/>
      <c r="Z41" s="50"/>
      <c r="AA41" s="169">
        <f>AA44+AA46+AA48+AA61+AA63+AA65</f>
        <v>0</v>
      </c>
      <c r="AB41" s="169"/>
      <c r="AC41" s="169"/>
      <c r="AD41" s="169"/>
      <c r="AE41" s="169"/>
      <c r="AF41" s="169"/>
      <c r="AG41" s="169"/>
      <c r="AH41" s="169"/>
      <c r="AI41" s="50"/>
      <c r="AJ41" s="190"/>
      <c r="AK41" s="190"/>
      <c r="AL41" s="190"/>
      <c r="AM41" s="190"/>
      <c r="AN41" s="190"/>
    </row>
    <row r="42" spans="2:45" ht="15" thickTop="1" x14ac:dyDescent="0.2">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row>
    <row r="43" spans="2:45" x14ac:dyDescent="0.2">
      <c r="B43" s="16" t="s">
        <v>24</v>
      </c>
      <c r="C43" s="16"/>
      <c r="T43" s="3"/>
      <c r="U43" s="3"/>
      <c r="V43" s="3"/>
      <c r="W43" s="3"/>
      <c r="X43" s="3"/>
      <c r="Y43" s="3"/>
      <c r="Z43" s="3"/>
      <c r="AA43" s="3"/>
      <c r="AB43" s="3"/>
      <c r="AC43" s="3"/>
      <c r="AD43" s="3"/>
      <c r="AE43" s="3"/>
      <c r="AF43" s="3"/>
      <c r="AG43" s="3"/>
      <c r="AH43" s="3"/>
      <c r="AI43" s="3"/>
      <c r="AJ43" s="51"/>
      <c r="AK43" s="51"/>
      <c r="AL43" s="51"/>
      <c r="AM43" s="51"/>
      <c r="AN43" s="51"/>
    </row>
    <row r="44" spans="2:45" ht="20.100000000000001" customHeight="1" x14ac:dyDescent="0.2">
      <c r="B44" s="1" t="s">
        <v>25</v>
      </c>
      <c r="T44" s="74"/>
      <c r="U44" s="74"/>
      <c r="V44" s="74"/>
      <c r="W44" s="74"/>
      <c r="X44" s="74"/>
      <c r="Y44" s="3"/>
      <c r="Z44" s="3"/>
      <c r="AA44" s="76"/>
      <c r="AB44" s="76"/>
      <c r="AC44" s="76"/>
      <c r="AD44" s="76"/>
      <c r="AE44" s="76"/>
      <c r="AF44" s="76"/>
      <c r="AG44" s="76"/>
      <c r="AH44" s="76"/>
      <c r="AI44" s="3"/>
      <c r="AJ44" s="171"/>
      <c r="AK44" s="171"/>
      <c r="AL44" s="171"/>
      <c r="AM44" s="171"/>
      <c r="AN44" s="171"/>
    </row>
    <row r="45" spans="2:45" ht="13.5" customHeight="1" x14ac:dyDescent="0.2">
      <c r="D45" s="3" t="s">
        <v>26</v>
      </c>
      <c r="T45" s="52"/>
      <c r="U45" s="52"/>
      <c r="V45" s="52"/>
      <c r="W45" s="52"/>
      <c r="X45" s="52"/>
      <c r="Y45" s="3"/>
      <c r="Z45" s="3"/>
      <c r="AA45" s="52"/>
      <c r="AB45" s="52"/>
      <c r="AC45" s="52"/>
      <c r="AD45" s="52"/>
      <c r="AE45" s="52"/>
      <c r="AF45" s="52"/>
      <c r="AG45" s="52"/>
      <c r="AH45" s="52"/>
      <c r="AI45" s="3"/>
      <c r="AJ45" s="53"/>
      <c r="AK45" s="53"/>
      <c r="AL45" s="53"/>
      <c r="AM45" s="53"/>
      <c r="AN45" s="53"/>
    </row>
    <row r="46" spans="2:45" ht="20.100000000000001" customHeight="1" x14ac:dyDescent="0.2">
      <c r="B46" s="18" t="s">
        <v>27</v>
      </c>
      <c r="C46" s="18"/>
      <c r="T46" s="146">
        <f>T112</f>
        <v>0</v>
      </c>
      <c r="U46" s="146"/>
      <c r="V46" s="146"/>
      <c r="W46" s="146"/>
      <c r="X46" s="146"/>
      <c r="Y46" s="3"/>
      <c r="Z46" s="3"/>
      <c r="AA46" s="166">
        <f>SUM(AA112)</f>
        <v>0</v>
      </c>
      <c r="AB46" s="166"/>
      <c r="AC46" s="166"/>
      <c r="AD46" s="166"/>
      <c r="AE46" s="166"/>
      <c r="AF46" s="166"/>
      <c r="AG46" s="166"/>
      <c r="AH46" s="166"/>
      <c r="AI46" s="3"/>
      <c r="AJ46" s="171"/>
      <c r="AK46" s="171"/>
      <c r="AL46" s="171"/>
      <c r="AM46" s="171"/>
      <c r="AN46" s="171"/>
    </row>
    <row r="47" spans="2:45" ht="13.5" customHeight="1" x14ac:dyDescent="0.2">
      <c r="T47" s="52"/>
      <c r="U47" s="52"/>
      <c r="V47" s="52"/>
      <c r="W47" s="52"/>
      <c r="X47" s="52"/>
      <c r="Y47" s="3"/>
      <c r="Z47" s="3"/>
      <c r="AA47" s="52"/>
      <c r="AB47" s="52"/>
      <c r="AC47" s="52"/>
      <c r="AD47" s="52"/>
      <c r="AE47" s="52"/>
      <c r="AF47" s="52"/>
      <c r="AG47" s="52"/>
      <c r="AH47" s="52"/>
      <c r="AI47" s="3"/>
      <c r="AJ47" s="53"/>
      <c r="AK47" s="53"/>
      <c r="AL47" s="53"/>
      <c r="AM47" s="53"/>
      <c r="AN47" s="53"/>
    </row>
    <row r="48" spans="2:45" ht="20.100000000000001" customHeight="1" thickBot="1" x14ac:dyDescent="0.25">
      <c r="B48" s="1" t="s">
        <v>28</v>
      </c>
      <c r="T48" s="173">
        <f>T130</f>
        <v>0</v>
      </c>
      <c r="U48" s="173"/>
      <c r="V48" s="173"/>
      <c r="W48" s="173"/>
      <c r="X48" s="173"/>
      <c r="Y48" s="3"/>
      <c r="Z48" s="3"/>
      <c r="AA48" s="174">
        <f>SUM(AA130)</f>
        <v>0</v>
      </c>
      <c r="AB48" s="174"/>
      <c r="AC48" s="174"/>
      <c r="AD48" s="174"/>
      <c r="AE48" s="174"/>
      <c r="AF48" s="174"/>
      <c r="AG48" s="174"/>
      <c r="AH48" s="174"/>
      <c r="AI48" s="3"/>
      <c r="AJ48" s="188"/>
      <c r="AK48" s="188"/>
      <c r="AL48" s="188"/>
      <c r="AM48" s="188"/>
      <c r="AN48" s="188"/>
      <c r="AS48" s="37"/>
    </row>
    <row r="49" spans="2:44" ht="13.5" customHeight="1" thickTop="1" x14ac:dyDescent="0.2">
      <c r="T49" s="52"/>
      <c r="U49" s="52"/>
      <c r="V49" s="52"/>
      <c r="W49" s="52"/>
      <c r="X49" s="52"/>
      <c r="Y49" s="3"/>
      <c r="Z49" s="3"/>
      <c r="AA49" s="52"/>
      <c r="AB49" s="52"/>
      <c r="AC49" s="52"/>
      <c r="AD49" s="52"/>
      <c r="AE49" s="52"/>
      <c r="AF49" s="52"/>
      <c r="AG49" s="52"/>
      <c r="AH49" s="52"/>
      <c r="AI49" s="3"/>
      <c r="AJ49" s="53"/>
      <c r="AK49" s="53"/>
      <c r="AL49" s="53"/>
      <c r="AM49" s="53"/>
      <c r="AN49" s="53"/>
    </row>
    <row r="50" spans="2:44" ht="20.100000000000001" customHeight="1" x14ac:dyDescent="0.2">
      <c r="B50" s="16" t="s">
        <v>29</v>
      </c>
      <c r="C50" s="16"/>
      <c r="T50" s="156">
        <f>SUM(T44:X48)</f>
        <v>0</v>
      </c>
      <c r="U50" s="156"/>
      <c r="V50" s="156"/>
      <c r="W50" s="156"/>
      <c r="X50" s="156"/>
      <c r="Y50" s="3"/>
      <c r="Z50" s="3"/>
      <c r="AA50" s="138">
        <f>SUM(AA44:AH48)</f>
        <v>0</v>
      </c>
      <c r="AB50" s="138"/>
      <c r="AC50" s="138"/>
      <c r="AD50" s="138"/>
      <c r="AE50" s="138"/>
      <c r="AF50" s="138"/>
      <c r="AG50" s="138"/>
      <c r="AH50" s="138"/>
      <c r="AI50" s="3"/>
      <c r="AJ50" s="170"/>
      <c r="AK50" s="170"/>
      <c r="AL50" s="170"/>
      <c r="AM50" s="170"/>
      <c r="AN50" s="170"/>
    </row>
    <row r="51" spans="2:44" ht="13.5" customHeight="1" x14ac:dyDescent="0.2">
      <c r="T51" s="52"/>
      <c r="U51" s="52"/>
      <c r="V51" s="52"/>
      <c r="W51" s="52"/>
      <c r="X51" s="52"/>
      <c r="Y51" s="3"/>
      <c r="Z51" s="3"/>
      <c r="AA51" s="52"/>
      <c r="AB51" s="52"/>
      <c r="AC51" s="52"/>
      <c r="AD51" s="52"/>
      <c r="AE51" s="52"/>
      <c r="AF51" s="52"/>
      <c r="AG51" s="52"/>
      <c r="AH51" s="52"/>
      <c r="AI51" s="3"/>
      <c r="AJ51" s="53"/>
      <c r="AK51" s="53"/>
      <c r="AL51" s="53"/>
      <c r="AM51" s="53"/>
      <c r="AN51" s="53"/>
    </row>
    <row r="52" spans="2:44" ht="20.100000000000001" customHeight="1" x14ac:dyDescent="0.2">
      <c r="B52" s="19" t="s">
        <v>30</v>
      </c>
      <c r="C52" s="19"/>
      <c r="T52" s="146">
        <f>SUM(T41-T50)</f>
        <v>0</v>
      </c>
      <c r="U52" s="146"/>
      <c r="V52" s="146"/>
      <c r="W52" s="146"/>
      <c r="X52" s="146"/>
      <c r="Y52" s="3"/>
      <c r="Z52" s="3"/>
      <c r="AA52" s="166">
        <f>SUM(AA41-AA50)</f>
        <v>0</v>
      </c>
      <c r="AB52" s="166"/>
      <c r="AC52" s="166"/>
      <c r="AD52" s="166"/>
      <c r="AE52" s="166"/>
      <c r="AF52" s="166"/>
      <c r="AG52" s="166"/>
      <c r="AH52" s="166"/>
      <c r="AI52" s="3"/>
      <c r="AJ52" s="171"/>
      <c r="AK52" s="171"/>
      <c r="AL52" s="171"/>
      <c r="AM52" s="171"/>
      <c r="AN52" s="171"/>
      <c r="AR52" s="37"/>
    </row>
    <row r="53" spans="2:44" x14ac:dyDescent="0.2">
      <c r="T53" s="17"/>
      <c r="U53" s="17"/>
      <c r="V53" s="17"/>
      <c r="W53" s="17"/>
      <c r="X53" s="17"/>
      <c r="AA53" s="17"/>
      <c r="AB53" s="17"/>
      <c r="AC53" s="17"/>
      <c r="AD53" s="17"/>
      <c r="AE53" s="17"/>
      <c r="AF53" s="17"/>
      <c r="AG53" s="17"/>
      <c r="AH53" s="17"/>
      <c r="AJ53" s="17"/>
      <c r="AK53" s="17"/>
      <c r="AL53" s="17"/>
      <c r="AM53" s="17"/>
      <c r="AN53" s="17"/>
    </row>
    <row r="54" spans="2:44" ht="20.100000000000001" customHeight="1" thickBot="1" x14ac:dyDescent="0.25">
      <c r="B54" s="30" t="s">
        <v>31</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2:44" x14ac:dyDescent="0.2">
      <c r="B55" s="167" t="str">
        <f>IF(AB56&gt;16%,"DOCUMENTO INVALIDO, No debe exceder el 15%","")</f>
        <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row>
    <row r="56" spans="2:44" ht="15" customHeight="1" thickBot="1" x14ac:dyDescent="0.25">
      <c r="B56" s="19" t="s">
        <v>32</v>
      </c>
      <c r="C56" s="18"/>
      <c r="S56" s="172" t="s">
        <v>33</v>
      </c>
      <c r="T56" s="172"/>
      <c r="U56" s="172"/>
      <c r="V56" s="172"/>
      <c r="W56" s="172"/>
      <c r="X56" s="172"/>
      <c r="Y56" s="172"/>
      <c r="Z56" s="172"/>
      <c r="AA56" s="172"/>
      <c r="AB56" s="175">
        <f>IF(T52&gt;0,T52/T41,0)</f>
        <v>0</v>
      </c>
      <c r="AC56" s="175"/>
      <c r="AD56" s="175"/>
      <c r="AE56" s="175"/>
      <c r="AF56" s="21" t="s">
        <v>34</v>
      </c>
      <c r="AG56" s="21"/>
      <c r="AL56" s="21"/>
      <c r="AM56" s="22"/>
      <c r="AQ56" s="36"/>
    </row>
    <row r="57" spans="2:44" x14ac:dyDescent="0.2">
      <c r="B57" s="23" t="s">
        <v>35</v>
      </c>
      <c r="C57" s="23"/>
      <c r="D57" s="24"/>
      <c r="E57" s="24"/>
      <c r="F57" s="24"/>
      <c r="G57" s="24"/>
      <c r="H57" s="24"/>
      <c r="I57" s="24"/>
      <c r="J57" s="24"/>
      <c r="K57" s="24"/>
      <c r="L57" s="24"/>
      <c r="M57" s="24"/>
      <c r="N57" s="24"/>
      <c r="O57" s="24"/>
      <c r="P57" s="24"/>
      <c r="Q57" s="24"/>
      <c r="R57" s="24"/>
      <c r="S57" s="24"/>
      <c r="T57" s="24"/>
      <c r="U57" s="24"/>
    </row>
    <row r="59" spans="2:44" ht="72.75" customHeight="1" x14ac:dyDescent="0.2">
      <c r="M59" s="78"/>
      <c r="N59" s="78"/>
      <c r="O59" s="78"/>
      <c r="P59" s="78"/>
      <c r="Q59" s="78"/>
      <c r="R59" s="78"/>
      <c r="S59" s="25"/>
      <c r="T59" s="78" t="s">
        <v>20</v>
      </c>
      <c r="U59" s="78"/>
      <c r="V59" s="78"/>
      <c r="W59" s="78"/>
      <c r="X59" s="78"/>
      <c r="Y59" s="68"/>
      <c r="Z59" s="68"/>
      <c r="AA59" s="78" t="s">
        <v>21</v>
      </c>
      <c r="AB59" s="78"/>
      <c r="AC59" s="78"/>
      <c r="AD59" s="78"/>
      <c r="AE59" s="78"/>
      <c r="AF59" s="78"/>
      <c r="AG59" s="78"/>
      <c r="AH59" s="78"/>
      <c r="AI59" s="15"/>
      <c r="AJ59" s="162" t="s">
        <v>36</v>
      </c>
      <c r="AK59" s="162"/>
      <c r="AL59" s="162"/>
      <c r="AM59" s="162"/>
      <c r="AN59" s="162"/>
    </row>
    <row r="61" spans="2:44" ht="20.100000000000001" customHeight="1" x14ac:dyDescent="0.2">
      <c r="B61" s="1" t="s">
        <v>37</v>
      </c>
      <c r="T61" s="146">
        <f>T202</f>
        <v>0</v>
      </c>
      <c r="U61" s="146"/>
      <c r="V61" s="146"/>
      <c r="W61" s="146"/>
      <c r="X61" s="146"/>
      <c r="Y61" s="3"/>
      <c r="Z61" s="3"/>
      <c r="AA61" s="166">
        <f>SUM(AA202)</f>
        <v>0</v>
      </c>
      <c r="AB61" s="166"/>
      <c r="AC61" s="166"/>
      <c r="AD61" s="166"/>
      <c r="AE61" s="166"/>
      <c r="AF61" s="166"/>
      <c r="AG61" s="166"/>
      <c r="AH61" s="166"/>
      <c r="AI61" s="3"/>
      <c r="AJ61" s="171"/>
      <c r="AK61" s="171"/>
      <c r="AL61" s="171"/>
      <c r="AM61" s="171"/>
      <c r="AN61" s="171"/>
    </row>
    <row r="62" spans="2:44" ht="13.5" customHeight="1" x14ac:dyDescent="0.2">
      <c r="T62" s="52"/>
      <c r="U62" s="52"/>
      <c r="V62" s="52"/>
      <c r="W62" s="52"/>
      <c r="X62" s="52"/>
      <c r="Y62" s="3"/>
      <c r="Z62" s="3"/>
      <c r="AA62" s="52"/>
      <c r="AB62" s="52"/>
      <c r="AC62" s="52"/>
      <c r="AD62" s="52"/>
      <c r="AE62" s="52"/>
      <c r="AF62" s="52"/>
      <c r="AG62" s="52"/>
      <c r="AH62" s="52"/>
      <c r="AI62" s="3"/>
      <c r="AJ62" s="53"/>
      <c r="AK62" s="53"/>
      <c r="AL62" s="53"/>
      <c r="AM62" s="53"/>
      <c r="AN62" s="53"/>
    </row>
    <row r="63" spans="2:44" ht="20.100000000000001" customHeight="1" x14ac:dyDescent="0.2">
      <c r="B63" s="1" t="s">
        <v>38</v>
      </c>
      <c r="T63" s="146">
        <f>T301</f>
        <v>0</v>
      </c>
      <c r="U63" s="146"/>
      <c r="V63" s="146"/>
      <c r="W63" s="146"/>
      <c r="X63" s="146"/>
      <c r="Y63" s="3"/>
      <c r="Z63" s="3"/>
      <c r="AA63" s="166">
        <f>SUM(AA301)</f>
        <v>0</v>
      </c>
      <c r="AB63" s="166"/>
      <c r="AC63" s="166"/>
      <c r="AD63" s="166"/>
      <c r="AE63" s="166"/>
      <c r="AF63" s="166"/>
      <c r="AG63" s="166"/>
      <c r="AH63" s="166"/>
      <c r="AI63" s="3"/>
      <c r="AJ63" s="171"/>
      <c r="AK63" s="171"/>
      <c r="AL63" s="171"/>
      <c r="AM63" s="171"/>
      <c r="AN63" s="171"/>
    </row>
    <row r="64" spans="2:44" ht="13.5" customHeight="1" x14ac:dyDescent="0.2">
      <c r="T64" s="52"/>
      <c r="U64" s="52"/>
      <c r="V64" s="52"/>
      <c r="W64" s="52"/>
      <c r="X64" s="52"/>
      <c r="Y64" s="3"/>
      <c r="Z64" s="3"/>
      <c r="AA64" s="52"/>
      <c r="AB64" s="52"/>
      <c r="AC64" s="52"/>
      <c r="AD64" s="52"/>
      <c r="AE64" s="52"/>
      <c r="AF64" s="52"/>
      <c r="AG64" s="52"/>
      <c r="AH64" s="52"/>
      <c r="AI64" s="3"/>
      <c r="AJ64" s="53"/>
      <c r="AK64" s="53"/>
      <c r="AL64" s="53"/>
      <c r="AM64" s="53"/>
      <c r="AN64" s="53"/>
    </row>
    <row r="65" spans="2:40" ht="20.100000000000001" customHeight="1" thickBot="1" x14ac:dyDescent="0.25">
      <c r="B65" s="1" t="s">
        <v>39</v>
      </c>
      <c r="T65" s="173">
        <f>T317</f>
        <v>0</v>
      </c>
      <c r="U65" s="173"/>
      <c r="V65" s="173"/>
      <c r="W65" s="173"/>
      <c r="X65" s="173"/>
      <c r="Y65" s="3"/>
      <c r="Z65" s="3"/>
      <c r="AA65" s="174">
        <f>SUM(AA315)</f>
        <v>0</v>
      </c>
      <c r="AB65" s="174"/>
      <c r="AC65" s="174"/>
      <c r="AD65" s="174"/>
      <c r="AE65" s="174"/>
      <c r="AF65" s="174"/>
      <c r="AG65" s="174"/>
      <c r="AH65" s="174"/>
      <c r="AI65" s="56"/>
      <c r="AJ65" s="188"/>
      <c r="AK65" s="188"/>
      <c r="AL65" s="188"/>
      <c r="AM65" s="188"/>
      <c r="AN65" s="188"/>
    </row>
    <row r="66" spans="2:40" ht="15" thickTop="1" x14ac:dyDescent="0.2">
      <c r="T66" s="3"/>
      <c r="U66" s="3"/>
      <c r="V66" s="3"/>
      <c r="W66" s="3"/>
      <c r="X66" s="3"/>
      <c r="Y66" s="3"/>
      <c r="Z66" s="3"/>
      <c r="AA66" s="3"/>
      <c r="AB66" s="3"/>
      <c r="AC66" s="3"/>
      <c r="AD66" s="3"/>
      <c r="AE66" s="3"/>
      <c r="AF66" s="3"/>
      <c r="AG66" s="3"/>
      <c r="AH66" s="3"/>
      <c r="AI66" s="3"/>
      <c r="AJ66" s="51"/>
      <c r="AK66" s="51"/>
      <c r="AL66" s="51"/>
      <c r="AM66" s="51"/>
      <c r="AN66" s="51"/>
    </row>
    <row r="67" spans="2:40" ht="20.100000000000001" customHeight="1" x14ac:dyDescent="0.2">
      <c r="B67" s="16" t="s">
        <v>40</v>
      </c>
      <c r="C67" s="16"/>
      <c r="T67" s="156">
        <f>SUM(T61:X65)</f>
        <v>0</v>
      </c>
      <c r="U67" s="156"/>
      <c r="V67" s="156"/>
      <c r="W67" s="156"/>
      <c r="X67" s="156"/>
      <c r="Y67" s="3"/>
      <c r="Z67" s="3"/>
      <c r="AA67" s="138">
        <f>SUM(AA61:AH65)</f>
        <v>0</v>
      </c>
      <c r="AB67" s="138"/>
      <c r="AC67" s="138"/>
      <c r="AD67" s="138"/>
      <c r="AE67" s="138"/>
      <c r="AF67" s="138"/>
      <c r="AG67" s="138"/>
      <c r="AH67" s="138"/>
      <c r="AI67" s="3"/>
      <c r="AJ67" s="170"/>
      <c r="AK67" s="170"/>
      <c r="AL67" s="170"/>
      <c r="AM67" s="170"/>
      <c r="AN67" s="170"/>
    </row>
    <row r="68" spans="2:40" ht="12" customHeight="1" x14ac:dyDescent="0.2"/>
    <row r="69" spans="2:40" ht="12" customHeight="1" x14ac:dyDescent="0.2">
      <c r="B69" s="58" t="str">
        <f>IF(T67&gt;T52+0.009,"DOCUMENTO INVALIDO, No debe exceder la diferencia (A-B=C)","")</f>
        <v/>
      </c>
    </row>
    <row r="70" spans="2:40" ht="17.25" customHeight="1" thickBot="1" x14ac:dyDescent="0.25">
      <c r="B70" s="30" t="s">
        <v>41</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row>
    <row r="71" spans="2:40" x14ac:dyDescent="0.2">
      <c r="B71" s="1" t="s">
        <v>42</v>
      </c>
    </row>
    <row r="72" spans="2:40" x14ac:dyDescent="0.2">
      <c r="B72" s="1" t="s">
        <v>43</v>
      </c>
    </row>
    <row r="74" spans="2:40" ht="72.75" customHeight="1" x14ac:dyDescent="0.2">
      <c r="M74" s="78" t="s">
        <v>44</v>
      </c>
      <c r="N74" s="78"/>
      <c r="O74" s="78"/>
      <c r="P74" s="78"/>
      <c r="Q74" s="78"/>
      <c r="R74" s="78"/>
      <c r="S74" s="25"/>
      <c r="T74" s="78" t="s">
        <v>20</v>
      </c>
      <c r="U74" s="78"/>
      <c r="V74" s="78"/>
      <c r="W74" s="78"/>
      <c r="X74" s="78"/>
      <c r="Y74" s="68"/>
      <c r="Z74" s="68"/>
      <c r="AA74" s="78" t="s">
        <v>21</v>
      </c>
      <c r="AB74" s="78"/>
      <c r="AC74" s="78"/>
      <c r="AD74" s="78"/>
      <c r="AE74" s="78"/>
      <c r="AF74" s="78"/>
      <c r="AG74" s="78"/>
      <c r="AH74" s="78"/>
      <c r="AI74" s="15"/>
      <c r="AJ74" s="162" t="s">
        <v>22</v>
      </c>
      <c r="AK74" s="162"/>
      <c r="AL74" s="162"/>
      <c r="AM74" s="162"/>
      <c r="AN74" s="162"/>
    </row>
    <row r="75" spans="2:40" x14ac:dyDescent="0.2">
      <c r="B75" s="16" t="s">
        <v>45</v>
      </c>
    </row>
    <row r="76" spans="2:40" ht="7.5" customHeight="1" x14ac:dyDescent="0.2">
      <c r="B76" s="16"/>
    </row>
    <row r="77" spans="2:40" x14ac:dyDescent="0.2">
      <c r="B77" s="16" t="s">
        <v>46</v>
      </c>
    </row>
    <row r="78" spans="2:40" ht="7.5" customHeight="1" x14ac:dyDescent="0.2">
      <c r="B78" s="16"/>
    </row>
    <row r="79" spans="2:40" ht="14.25" customHeight="1" x14ac:dyDescent="0.2">
      <c r="C79" s="1" t="s">
        <v>47</v>
      </c>
      <c r="M79" s="77" t="s">
        <v>48</v>
      </c>
      <c r="N79" s="77"/>
      <c r="O79" s="77"/>
      <c r="P79" s="77"/>
      <c r="Q79" s="77"/>
      <c r="R79" s="77"/>
      <c r="T79" s="74">
        <v>0</v>
      </c>
      <c r="U79" s="74"/>
      <c r="V79" s="74"/>
      <c r="W79" s="74"/>
      <c r="X79" s="74"/>
      <c r="AA79" s="76"/>
      <c r="AB79" s="76"/>
      <c r="AC79" s="76"/>
      <c r="AD79" s="76"/>
      <c r="AE79" s="76"/>
      <c r="AF79" s="76"/>
      <c r="AG79" s="76"/>
      <c r="AH79" s="76"/>
      <c r="AJ79" s="75"/>
      <c r="AK79" s="75"/>
      <c r="AL79" s="75"/>
      <c r="AM79" s="75"/>
      <c r="AN79" s="75"/>
    </row>
    <row r="80" spans="2:40" ht="7.5" customHeight="1" x14ac:dyDescent="0.2">
      <c r="T80" s="3"/>
      <c r="U80" s="3"/>
      <c r="V80" s="3"/>
      <c r="W80" s="3"/>
      <c r="X80" s="3"/>
      <c r="AA80" s="3"/>
      <c r="AB80" s="3"/>
      <c r="AC80" s="3"/>
      <c r="AD80" s="3"/>
      <c r="AE80" s="3"/>
      <c r="AF80" s="3"/>
      <c r="AG80" s="3"/>
      <c r="AH80" s="3"/>
      <c r="AJ80" s="70"/>
      <c r="AK80" s="70"/>
      <c r="AL80" s="70"/>
      <c r="AM80" s="70"/>
      <c r="AN80" s="70"/>
    </row>
    <row r="81" spans="3:40" ht="14.25" customHeight="1" x14ac:dyDescent="0.2">
      <c r="C81" s="1" t="s">
        <v>49</v>
      </c>
      <c r="M81" s="77" t="s">
        <v>48</v>
      </c>
      <c r="N81" s="77"/>
      <c r="O81" s="77"/>
      <c r="P81" s="77"/>
      <c r="Q81" s="77"/>
      <c r="R81" s="77"/>
      <c r="T81" s="74">
        <v>0</v>
      </c>
      <c r="U81" s="74"/>
      <c r="V81" s="74"/>
      <c r="W81" s="74"/>
      <c r="X81" s="74"/>
      <c r="AA81" s="76"/>
      <c r="AB81" s="76"/>
      <c r="AC81" s="76"/>
      <c r="AD81" s="76"/>
      <c r="AE81" s="76"/>
      <c r="AF81" s="76"/>
      <c r="AG81" s="76"/>
      <c r="AH81" s="76"/>
      <c r="AJ81" s="75"/>
      <c r="AK81" s="75"/>
      <c r="AL81" s="75"/>
      <c r="AM81" s="75"/>
      <c r="AN81" s="75"/>
    </row>
    <row r="82" spans="3:40" ht="7.5" customHeight="1" x14ac:dyDescent="0.2">
      <c r="T82" s="3"/>
      <c r="U82" s="3"/>
      <c r="V82" s="3"/>
      <c r="W82" s="3"/>
      <c r="X82" s="3"/>
      <c r="AA82" s="3"/>
      <c r="AB82" s="3"/>
      <c r="AC82" s="3"/>
      <c r="AD82" s="3"/>
      <c r="AE82" s="3"/>
      <c r="AF82" s="3"/>
      <c r="AG82" s="3"/>
      <c r="AH82" s="3"/>
      <c r="AJ82" s="70"/>
      <c r="AK82" s="70"/>
      <c r="AL82" s="70"/>
      <c r="AM82" s="70"/>
      <c r="AN82" s="70"/>
    </row>
    <row r="83" spans="3:40" ht="14.25" customHeight="1" x14ac:dyDescent="0.2">
      <c r="C83" s="1" t="s">
        <v>50</v>
      </c>
      <c r="M83" s="77" t="s">
        <v>48</v>
      </c>
      <c r="N83" s="77"/>
      <c r="O83" s="77"/>
      <c r="P83" s="77"/>
      <c r="Q83" s="77"/>
      <c r="R83" s="77"/>
      <c r="T83" s="74">
        <v>0</v>
      </c>
      <c r="U83" s="74"/>
      <c r="V83" s="74"/>
      <c r="W83" s="74"/>
      <c r="X83" s="74"/>
      <c r="AA83" s="76"/>
      <c r="AB83" s="76"/>
      <c r="AC83" s="76"/>
      <c r="AD83" s="76"/>
      <c r="AE83" s="76"/>
      <c r="AF83" s="76"/>
      <c r="AG83" s="76"/>
      <c r="AH83" s="76"/>
      <c r="AJ83" s="75"/>
      <c r="AK83" s="75"/>
      <c r="AL83" s="75"/>
      <c r="AM83" s="75"/>
      <c r="AN83" s="75"/>
    </row>
    <row r="84" spans="3:40" ht="7.5" customHeight="1" x14ac:dyDescent="0.2">
      <c r="T84" s="3"/>
      <c r="U84" s="3"/>
      <c r="V84" s="3"/>
      <c r="W84" s="3"/>
      <c r="X84" s="3"/>
      <c r="AA84" s="3"/>
      <c r="AB84" s="3"/>
      <c r="AC84" s="3"/>
      <c r="AD84" s="3"/>
      <c r="AE84" s="3"/>
      <c r="AF84" s="3"/>
      <c r="AG84" s="3"/>
      <c r="AH84" s="3"/>
      <c r="AJ84" s="70"/>
      <c r="AK84" s="70"/>
      <c r="AL84" s="70"/>
      <c r="AM84" s="70"/>
      <c r="AN84" s="70"/>
    </row>
    <row r="85" spans="3:40" ht="14.25" customHeight="1" x14ac:dyDescent="0.2">
      <c r="C85" s="1" t="s">
        <v>51</v>
      </c>
      <c r="M85" s="77" t="s">
        <v>52</v>
      </c>
      <c r="N85" s="77"/>
      <c r="O85" s="77"/>
      <c r="P85" s="77"/>
      <c r="Q85" s="77"/>
      <c r="R85" s="77"/>
      <c r="T85" s="74">
        <v>0</v>
      </c>
      <c r="U85" s="74"/>
      <c r="V85" s="74"/>
      <c r="W85" s="74"/>
      <c r="X85" s="74"/>
      <c r="AA85" s="76"/>
      <c r="AB85" s="76"/>
      <c r="AC85" s="76"/>
      <c r="AD85" s="76"/>
      <c r="AE85" s="76"/>
      <c r="AF85" s="76"/>
      <c r="AG85" s="76"/>
      <c r="AH85" s="76"/>
      <c r="AJ85" s="75"/>
      <c r="AK85" s="75"/>
      <c r="AL85" s="75"/>
      <c r="AM85" s="75"/>
      <c r="AN85" s="75"/>
    </row>
    <row r="86" spans="3:40" ht="7.5" customHeight="1" x14ac:dyDescent="0.2">
      <c r="T86" s="3"/>
      <c r="U86" s="3"/>
      <c r="V86" s="3"/>
      <c r="W86" s="3"/>
      <c r="X86" s="3"/>
      <c r="AA86" s="3"/>
      <c r="AB86" s="3"/>
      <c r="AC86" s="3"/>
      <c r="AD86" s="3"/>
      <c r="AE86" s="3"/>
      <c r="AF86" s="3"/>
      <c r="AG86" s="3"/>
      <c r="AH86" s="3"/>
      <c r="AJ86" s="70"/>
      <c r="AK86" s="70"/>
      <c r="AL86" s="70"/>
      <c r="AM86" s="70"/>
      <c r="AN86" s="70"/>
    </row>
    <row r="87" spans="3:40" x14ac:dyDescent="0.2">
      <c r="C87" s="16" t="s">
        <v>53</v>
      </c>
      <c r="T87" s="3"/>
      <c r="U87" s="3"/>
      <c r="V87" s="3"/>
      <c r="W87" s="3"/>
      <c r="X87" s="3"/>
      <c r="AA87" s="3"/>
      <c r="AB87" s="3"/>
      <c r="AC87" s="3"/>
      <c r="AD87" s="3"/>
      <c r="AE87" s="3"/>
      <c r="AF87" s="3"/>
      <c r="AG87" s="3"/>
      <c r="AH87" s="3"/>
      <c r="AJ87" s="70"/>
      <c r="AK87" s="70"/>
      <c r="AL87" s="70"/>
      <c r="AM87" s="70"/>
      <c r="AN87" s="70"/>
    </row>
    <row r="88" spans="3:40" x14ac:dyDescent="0.2">
      <c r="C88" s="16"/>
      <c r="D88" s="147" t="s">
        <v>54</v>
      </c>
      <c r="E88" s="147"/>
      <c r="F88" s="147"/>
      <c r="G88" s="147"/>
      <c r="H88" s="147"/>
      <c r="I88" s="147"/>
      <c r="M88" s="77" t="s">
        <v>55</v>
      </c>
      <c r="N88" s="77"/>
      <c r="O88" s="77"/>
      <c r="P88" s="77"/>
      <c r="Q88" s="77"/>
      <c r="R88" s="77"/>
      <c r="T88" s="74">
        <v>0</v>
      </c>
      <c r="U88" s="74"/>
      <c r="V88" s="74"/>
      <c r="W88" s="74"/>
      <c r="X88" s="74"/>
      <c r="AA88" s="74">
        <v>0</v>
      </c>
      <c r="AB88" s="74"/>
      <c r="AC88" s="74"/>
      <c r="AD88" s="74"/>
      <c r="AE88" s="74"/>
      <c r="AF88" s="74"/>
      <c r="AG88" s="74"/>
      <c r="AH88" s="74"/>
      <c r="AJ88" s="146"/>
      <c r="AK88" s="146"/>
      <c r="AL88" s="146"/>
      <c r="AM88" s="146"/>
      <c r="AN88" s="146"/>
    </row>
    <row r="89" spans="3:40" ht="8.25" customHeight="1" x14ac:dyDescent="0.2">
      <c r="C89" s="16"/>
      <c r="T89" s="3"/>
      <c r="U89" s="3"/>
      <c r="V89" s="3"/>
      <c r="W89" s="3"/>
      <c r="X89" s="3"/>
      <c r="AA89" s="3"/>
      <c r="AB89" s="3"/>
      <c r="AC89" s="3"/>
      <c r="AD89" s="3"/>
      <c r="AE89" s="3"/>
      <c r="AF89" s="3"/>
      <c r="AG89" s="3"/>
      <c r="AH89" s="3"/>
      <c r="AJ89" s="70"/>
      <c r="AK89" s="70"/>
      <c r="AL89" s="70"/>
      <c r="AM89" s="70"/>
      <c r="AN89" s="70"/>
    </row>
    <row r="90" spans="3:40" ht="12.75" customHeight="1" x14ac:dyDescent="0.2">
      <c r="D90" s="1" t="s">
        <v>56</v>
      </c>
      <c r="M90" s="77" t="s">
        <v>57</v>
      </c>
      <c r="N90" s="77"/>
      <c r="O90" s="77"/>
      <c r="P90" s="77"/>
      <c r="Q90" s="77"/>
      <c r="R90" s="77"/>
      <c r="T90" s="74">
        <v>0</v>
      </c>
      <c r="U90" s="74"/>
      <c r="V90" s="74"/>
      <c r="W90" s="74"/>
      <c r="X90" s="74"/>
      <c r="AA90" s="74">
        <v>0</v>
      </c>
      <c r="AB90" s="74"/>
      <c r="AC90" s="74"/>
      <c r="AD90" s="74"/>
      <c r="AE90" s="74"/>
      <c r="AF90" s="74"/>
      <c r="AG90" s="74"/>
      <c r="AH90" s="74"/>
      <c r="AJ90" s="146"/>
      <c r="AK90" s="146"/>
      <c r="AL90" s="146"/>
      <c r="AM90" s="146"/>
      <c r="AN90" s="146"/>
    </row>
    <row r="91" spans="3:40" ht="7.5" customHeight="1" x14ac:dyDescent="0.2">
      <c r="T91" s="3"/>
      <c r="U91" s="3"/>
      <c r="V91" s="3"/>
      <c r="W91" s="3"/>
      <c r="X91" s="3"/>
      <c r="AA91" s="3"/>
      <c r="AB91" s="3"/>
      <c r="AC91" s="3"/>
      <c r="AD91" s="3"/>
      <c r="AE91" s="3"/>
      <c r="AF91" s="3"/>
      <c r="AG91" s="3"/>
      <c r="AH91" s="3"/>
      <c r="AJ91" s="70"/>
      <c r="AK91" s="70"/>
      <c r="AL91" s="70"/>
      <c r="AM91" s="70"/>
      <c r="AN91" s="70"/>
    </row>
    <row r="92" spans="3:40" ht="18" customHeight="1" x14ac:dyDescent="0.2">
      <c r="D92" s="152" t="s">
        <v>58</v>
      </c>
      <c r="E92" s="152"/>
      <c r="F92" s="152"/>
      <c r="G92" s="152"/>
      <c r="H92" s="152"/>
      <c r="I92" s="152"/>
      <c r="J92" s="152"/>
      <c r="K92" s="152"/>
      <c r="L92" s="152"/>
      <c r="M92" s="77" t="s">
        <v>59</v>
      </c>
      <c r="N92" s="77"/>
      <c r="O92" s="77"/>
      <c r="P92" s="77"/>
      <c r="Q92" s="77"/>
      <c r="R92" s="77"/>
      <c r="T92" s="74">
        <v>0</v>
      </c>
      <c r="U92" s="74"/>
      <c r="V92" s="74"/>
      <c r="W92" s="74"/>
      <c r="X92" s="74"/>
      <c r="AA92" s="74">
        <v>0</v>
      </c>
      <c r="AB92" s="74"/>
      <c r="AC92" s="74"/>
      <c r="AD92" s="74"/>
      <c r="AE92" s="74"/>
      <c r="AF92" s="74"/>
      <c r="AG92" s="74"/>
      <c r="AH92" s="74"/>
      <c r="AJ92" s="146"/>
      <c r="AK92" s="146"/>
      <c r="AL92" s="146"/>
      <c r="AM92" s="146"/>
      <c r="AN92" s="146"/>
    </row>
    <row r="93" spans="3:40" ht="7.5" customHeight="1" x14ac:dyDescent="0.2">
      <c r="D93" s="152"/>
      <c r="E93" s="152"/>
      <c r="F93" s="152"/>
      <c r="G93" s="152"/>
      <c r="H93" s="152"/>
      <c r="I93" s="152"/>
      <c r="J93" s="152"/>
      <c r="K93" s="152"/>
      <c r="L93" s="152"/>
      <c r="M93" s="66"/>
      <c r="N93" s="66"/>
      <c r="O93" s="66"/>
      <c r="P93" s="66"/>
      <c r="Q93" s="66"/>
      <c r="R93" s="66"/>
      <c r="T93" s="59"/>
      <c r="U93" s="59"/>
      <c r="V93" s="59"/>
      <c r="W93" s="59"/>
      <c r="X93" s="59"/>
      <c r="AA93" s="59"/>
      <c r="AB93" s="59"/>
      <c r="AC93" s="59"/>
      <c r="AD93" s="59"/>
      <c r="AE93" s="59"/>
      <c r="AF93" s="59"/>
      <c r="AG93" s="59"/>
      <c r="AH93" s="59"/>
      <c r="AJ93" s="60"/>
      <c r="AK93" s="60"/>
      <c r="AL93" s="60"/>
      <c r="AM93" s="60"/>
      <c r="AN93" s="60"/>
    </row>
    <row r="94" spans="3:40" ht="14.25" customHeight="1" x14ac:dyDescent="0.2">
      <c r="D94" s="1" t="s">
        <v>60</v>
      </c>
      <c r="M94" s="77" t="s">
        <v>61</v>
      </c>
      <c r="N94" s="77"/>
      <c r="O94" s="77"/>
      <c r="P94" s="77"/>
      <c r="Q94" s="77"/>
      <c r="R94" s="77"/>
      <c r="T94" s="202">
        <v>0</v>
      </c>
      <c r="U94" s="202"/>
      <c r="V94" s="202"/>
      <c r="W94" s="202"/>
      <c r="X94" s="202"/>
      <c r="AA94" s="146">
        <v>0</v>
      </c>
      <c r="AB94" s="146"/>
      <c r="AC94" s="146"/>
      <c r="AD94" s="146"/>
      <c r="AE94" s="146"/>
      <c r="AF94" s="146"/>
      <c r="AG94" s="146"/>
      <c r="AH94" s="146"/>
      <c r="AJ94" s="171"/>
      <c r="AK94" s="171"/>
      <c r="AL94" s="171"/>
      <c r="AM94" s="171"/>
      <c r="AN94" s="171"/>
    </row>
    <row r="95" spans="3:40" ht="7.5" customHeight="1" x14ac:dyDescent="0.2">
      <c r="T95" s="3"/>
      <c r="U95" s="3"/>
      <c r="V95" s="3"/>
      <c r="W95" s="3"/>
      <c r="X95" s="3"/>
      <c r="AA95" s="3"/>
      <c r="AB95" s="3"/>
      <c r="AC95" s="3"/>
      <c r="AD95" s="3"/>
      <c r="AE95" s="3"/>
      <c r="AF95" s="3"/>
      <c r="AG95" s="3"/>
      <c r="AH95" s="3"/>
      <c r="AJ95" s="70"/>
      <c r="AK95" s="70"/>
      <c r="AL95" s="70"/>
      <c r="AM95" s="70"/>
      <c r="AN95" s="70"/>
    </row>
    <row r="96" spans="3:40" ht="12" customHeight="1" x14ac:dyDescent="0.2">
      <c r="D96" s="1" t="s">
        <v>62</v>
      </c>
      <c r="M96" s="77" t="s">
        <v>61</v>
      </c>
      <c r="N96" s="77"/>
      <c r="O96" s="77"/>
      <c r="P96" s="77"/>
      <c r="Q96" s="77"/>
      <c r="R96" s="77"/>
      <c r="T96" s="202">
        <v>0</v>
      </c>
      <c r="U96" s="202"/>
      <c r="V96" s="202"/>
      <c r="W96" s="202"/>
      <c r="X96" s="202"/>
      <c r="AA96" s="146">
        <v>0</v>
      </c>
      <c r="AB96" s="146"/>
      <c r="AC96" s="146"/>
      <c r="AD96" s="146"/>
      <c r="AE96" s="146"/>
      <c r="AF96" s="146"/>
      <c r="AG96" s="146"/>
      <c r="AH96" s="146"/>
      <c r="AJ96" s="171"/>
      <c r="AK96" s="171"/>
      <c r="AL96" s="171"/>
      <c r="AM96" s="171"/>
      <c r="AN96" s="171"/>
    </row>
    <row r="97" spans="3:40" ht="7.5" customHeight="1" x14ac:dyDescent="0.2">
      <c r="T97" s="3"/>
      <c r="U97" s="3"/>
      <c r="V97" s="3"/>
      <c r="W97" s="3"/>
      <c r="X97" s="3"/>
      <c r="AA97" s="3"/>
      <c r="AB97" s="3"/>
      <c r="AC97" s="3"/>
      <c r="AD97" s="3"/>
      <c r="AE97" s="3"/>
      <c r="AF97" s="3"/>
      <c r="AG97" s="3"/>
      <c r="AH97" s="3"/>
      <c r="AJ97" s="70"/>
      <c r="AK97" s="70"/>
      <c r="AL97" s="70"/>
      <c r="AM97" s="70"/>
      <c r="AN97" s="70"/>
    </row>
    <row r="98" spans="3:40" ht="14.25" customHeight="1" x14ac:dyDescent="0.2">
      <c r="C98" s="1" t="s">
        <v>63</v>
      </c>
      <c r="M98" s="77" t="s">
        <v>64</v>
      </c>
      <c r="N98" s="77"/>
      <c r="O98" s="77"/>
      <c r="P98" s="77"/>
      <c r="Q98" s="77"/>
      <c r="R98" s="77"/>
      <c r="T98" s="74">
        <v>0</v>
      </c>
      <c r="U98" s="74"/>
      <c r="V98" s="74"/>
      <c r="W98" s="74"/>
      <c r="X98" s="74"/>
      <c r="AA98" s="76">
        <v>0</v>
      </c>
      <c r="AB98" s="76"/>
      <c r="AC98" s="76"/>
      <c r="AD98" s="76"/>
      <c r="AE98" s="76"/>
      <c r="AF98" s="76"/>
      <c r="AG98" s="76"/>
      <c r="AH98" s="76"/>
      <c r="AJ98" s="75"/>
      <c r="AK98" s="75"/>
      <c r="AL98" s="75"/>
      <c r="AM98" s="75"/>
      <c r="AN98" s="75"/>
    </row>
    <row r="99" spans="3:40" ht="7.5" customHeight="1" x14ac:dyDescent="0.2">
      <c r="T99" s="3"/>
      <c r="U99" s="3"/>
      <c r="V99" s="3"/>
      <c r="W99" s="3"/>
      <c r="X99" s="3"/>
      <c r="AA99" s="3"/>
      <c r="AB99" s="3"/>
      <c r="AC99" s="3"/>
      <c r="AD99" s="3"/>
      <c r="AE99" s="3"/>
      <c r="AF99" s="3"/>
      <c r="AG99" s="3"/>
      <c r="AH99" s="3"/>
      <c r="AJ99" s="70"/>
      <c r="AK99" s="70"/>
      <c r="AL99" s="70"/>
      <c r="AM99" s="70"/>
      <c r="AN99" s="70"/>
    </row>
    <row r="100" spans="3:40" ht="14.25" customHeight="1" x14ac:dyDescent="0.2">
      <c r="C100" s="1" t="s">
        <v>65</v>
      </c>
      <c r="M100" s="77" t="s">
        <v>64</v>
      </c>
      <c r="N100" s="77"/>
      <c r="O100" s="77"/>
      <c r="P100" s="77"/>
      <c r="Q100" s="77"/>
      <c r="R100" s="77"/>
      <c r="T100" s="74">
        <v>0</v>
      </c>
      <c r="U100" s="74"/>
      <c r="V100" s="74"/>
      <c r="W100" s="74"/>
      <c r="X100" s="74"/>
      <c r="AA100" s="76">
        <v>0</v>
      </c>
      <c r="AB100" s="76"/>
      <c r="AC100" s="76"/>
      <c r="AD100" s="76"/>
      <c r="AE100" s="76"/>
      <c r="AF100" s="76"/>
      <c r="AG100" s="76"/>
      <c r="AH100" s="76"/>
      <c r="AJ100" s="75"/>
      <c r="AK100" s="75"/>
      <c r="AL100" s="75"/>
      <c r="AM100" s="75"/>
      <c r="AN100" s="75"/>
    </row>
    <row r="101" spans="3:40" ht="7.5" customHeight="1" x14ac:dyDescent="0.2">
      <c r="T101" s="3"/>
      <c r="U101" s="3"/>
      <c r="V101" s="3"/>
      <c r="W101" s="3"/>
      <c r="X101" s="3"/>
      <c r="AA101" s="3"/>
      <c r="AB101" s="3"/>
      <c r="AC101" s="3"/>
      <c r="AD101" s="3"/>
      <c r="AE101" s="3"/>
      <c r="AF101" s="3"/>
      <c r="AG101" s="3"/>
      <c r="AH101" s="3"/>
      <c r="AJ101" s="70"/>
      <c r="AK101" s="70"/>
      <c r="AL101" s="70"/>
      <c r="AM101" s="70"/>
      <c r="AN101" s="70"/>
    </row>
    <row r="102" spans="3:40" ht="14.25" customHeight="1" x14ac:dyDescent="0.2">
      <c r="C102" s="1" t="s">
        <v>66</v>
      </c>
      <c r="M102" s="77" t="s">
        <v>67</v>
      </c>
      <c r="N102" s="77"/>
      <c r="O102" s="77"/>
      <c r="P102" s="77"/>
      <c r="Q102" s="77"/>
      <c r="R102" s="77"/>
      <c r="T102" s="74">
        <v>0</v>
      </c>
      <c r="U102" s="74"/>
      <c r="V102" s="74"/>
      <c r="W102" s="74"/>
      <c r="X102" s="74"/>
      <c r="AA102" s="76">
        <v>0</v>
      </c>
      <c r="AB102" s="76"/>
      <c r="AC102" s="76"/>
      <c r="AD102" s="76"/>
      <c r="AE102" s="76"/>
      <c r="AF102" s="76"/>
      <c r="AG102" s="76"/>
      <c r="AH102" s="76"/>
      <c r="AJ102" s="75"/>
      <c r="AK102" s="75"/>
      <c r="AL102" s="75"/>
      <c r="AM102" s="75"/>
      <c r="AN102" s="75"/>
    </row>
    <row r="103" spans="3:40" ht="7.5" customHeight="1" x14ac:dyDescent="0.2">
      <c r="T103" s="3"/>
      <c r="U103" s="3"/>
      <c r="V103" s="3"/>
      <c r="W103" s="3"/>
      <c r="X103" s="3"/>
      <c r="AA103" s="3"/>
      <c r="AB103" s="3"/>
      <c r="AC103" s="3"/>
      <c r="AD103" s="3"/>
      <c r="AE103" s="3"/>
      <c r="AF103" s="3"/>
      <c r="AG103" s="3"/>
      <c r="AH103" s="3"/>
      <c r="AJ103" s="70"/>
      <c r="AK103" s="70"/>
      <c r="AL103" s="70"/>
      <c r="AM103" s="70"/>
      <c r="AN103" s="70"/>
    </row>
    <row r="104" spans="3:40" ht="27.75" customHeight="1" x14ac:dyDescent="0.2">
      <c r="C104" s="152" t="s">
        <v>68</v>
      </c>
      <c r="D104" s="152"/>
      <c r="E104" s="152"/>
      <c r="F104" s="152"/>
      <c r="G104" s="152"/>
      <c r="H104" s="152"/>
      <c r="I104" s="152"/>
      <c r="J104" s="152"/>
      <c r="K104" s="152"/>
      <c r="M104" s="77" t="s">
        <v>67</v>
      </c>
      <c r="N104" s="77"/>
      <c r="O104" s="77"/>
      <c r="P104" s="77"/>
      <c r="Q104" s="77"/>
      <c r="R104" s="77"/>
      <c r="T104" s="74">
        <v>0</v>
      </c>
      <c r="U104" s="74"/>
      <c r="V104" s="74"/>
      <c r="W104" s="74"/>
      <c r="X104" s="74"/>
      <c r="AA104" s="76">
        <v>0</v>
      </c>
      <c r="AB104" s="76"/>
      <c r="AC104" s="76"/>
      <c r="AD104" s="76"/>
      <c r="AE104" s="76"/>
      <c r="AF104" s="76"/>
      <c r="AG104" s="76"/>
      <c r="AH104" s="76"/>
      <c r="AJ104" s="75"/>
      <c r="AK104" s="75"/>
      <c r="AL104" s="75"/>
      <c r="AM104" s="75"/>
      <c r="AN104" s="75"/>
    </row>
    <row r="105" spans="3:40" ht="7.5" customHeight="1" x14ac:dyDescent="0.2">
      <c r="T105" s="3"/>
      <c r="U105" s="3"/>
      <c r="V105" s="3"/>
      <c r="W105" s="3"/>
      <c r="X105" s="3"/>
      <c r="AA105" s="3"/>
      <c r="AB105" s="3"/>
      <c r="AC105" s="3"/>
      <c r="AD105" s="3"/>
      <c r="AE105" s="3"/>
      <c r="AF105" s="3"/>
      <c r="AG105" s="3"/>
      <c r="AH105" s="3"/>
      <c r="AJ105" s="70"/>
      <c r="AK105" s="70"/>
      <c r="AL105" s="70"/>
      <c r="AM105" s="70"/>
      <c r="AN105" s="70"/>
    </row>
    <row r="106" spans="3:40" ht="14.25" customHeight="1" x14ac:dyDescent="0.2">
      <c r="C106" s="1" t="s">
        <v>69</v>
      </c>
      <c r="M106" s="77" t="s">
        <v>64</v>
      </c>
      <c r="N106" s="77"/>
      <c r="O106" s="77"/>
      <c r="P106" s="77"/>
      <c r="Q106" s="77"/>
      <c r="R106" s="77"/>
      <c r="T106" s="74">
        <v>0</v>
      </c>
      <c r="U106" s="74"/>
      <c r="V106" s="74"/>
      <c r="W106" s="74"/>
      <c r="X106" s="74"/>
      <c r="AA106" s="76">
        <v>0</v>
      </c>
      <c r="AB106" s="76"/>
      <c r="AC106" s="76"/>
      <c r="AD106" s="76"/>
      <c r="AE106" s="76"/>
      <c r="AF106" s="76"/>
      <c r="AG106" s="76"/>
      <c r="AH106" s="76"/>
      <c r="AJ106" s="75"/>
      <c r="AK106" s="75"/>
      <c r="AL106" s="75"/>
      <c r="AM106" s="75"/>
      <c r="AN106" s="75"/>
    </row>
    <row r="107" spans="3:40" ht="7.5" customHeight="1" x14ac:dyDescent="0.2">
      <c r="T107" s="3"/>
      <c r="U107" s="3"/>
      <c r="V107" s="3"/>
      <c r="W107" s="3"/>
      <c r="X107" s="3"/>
      <c r="AA107" s="3"/>
      <c r="AB107" s="3"/>
      <c r="AC107" s="3"/>
      <c r="AD107" s="3"/>
      <c r="AE107" s="3"/>
      <c r="AF107" s="3"/>
      <c r="AG107" s="3"/>
      <c r="AH107" s="3"/>
      <c r="AJ107" s="70"/>
      <c r="AK107" s="70"/>
      <c r="AL107" s="70"/>
      <c r="AM107" s="70"/>
      <c r="AN107" s="70"/>
    </row>
    <row r="108" spans="3:40" ht="14.25" customHeight="1" x14ac:dyDescent="0.2">
      <c r="C108" s="1" t="s">
        <v>70</v>
      </c>
      <c r="M108" s="77" t="s">
        <v>64</v>
      </c>
      <c r="N108" s="77"/>
      <c r="O108" s="77"/>
      <c r="P108" s="77"/>
      <c r="Q108" s="77"/>
      <c r="R108" s="77"/>
      <c r="T108" s="74">
        <v>0</v>
      </c>
      <c r="U108" s="74"/>
      <c r="V108" s="74"/>
      <c r="W108" s="74"/>
      <c r="X108" s="74"/>
      <c r="AA108" s="76">
        <v>0</v>
      </c>
      <c r="AB108" s="76"/>
      <c r="AC108" s="76"/>
      <c r="AD108" s="76"/>
      <c r="AE108" s="76"/>
      <c r="AF108" s="76"/>
      <c r="AG108" s="76"/>
      <c r="AH108" s="76"/>
      <c r="AJ108" s="75"/>
      <c r="AK108" s="75"/>
      <c r="AL108" s="75"/>
      <c r="AM108" s="75"/>
      <c r="AN108" s="75"/>
    </row>
    <row r="109" spans="3:40" ht="7.5" customHeight="1" x14ac:dyDescent="0.2">
      <c r="T109" s="3"/>
      <c r="U109" s="3"/>
      <c r="V109" s="3"/>
      <c r="W109" s="3"/>
      <c r="X109" s="3"/>
      <c r="AA109" s="3"/>
      <c r="AB109" s="3"/>
      <c r="AC109" s="3"/>
      <c r="AD109" s="3"/>
      <c r="AE109" s="3"/>
      <c r="AF109" s="3"/>
      <c r="AG109" s="3"/>
      <c r="AH109" s="3"/>
      <c r="AJ109" s="70"/>
      <c r="AK109" s="70"/>
      <c r="AL109" s="70"/>
      <c r="AM109" s="70"/>
      <c r="AN109" s="70"/>
    </row>
    <row r="110" spans="3:40" ht="14.25" customHeight="1" x14ac:dyDescent="0.2">
      <c r="C110" s="1" t="s">
        <v>71</v>
      </c>
      <c r="M110" s="77" t="s">
        <v>64</v>
      </c>
      <c r="N110" s="77"/>
      <c r="O110" s="77"/>
      <c r="P110" s="77"/>
      <c r="Q110" s="77"/>
      <c r="R110" s="77"/>
      <c r="T110" s="74">
        <v>0</v>
      </c>
      <c r="U110" s="74"/>
      <c r="V110" s="74"/>
      <c r="W110" s="74"/>
      <c r="X110" s="74"/>
      <c r="AA110" s="76">
        <v>0</v>
      </c>
      <c r="AB110" s="76"/>
      <c r="AC110" s="76"/>
      <c r="AD110" s="76"/>
      <c r="AE110" s="76"/>
      <c r="AF110" s="76"/>
      <c r="AG110" s="76"/>
      <c r="AH110" s="76"/>
      <c r="AJ110" s="75"/>
      <c r="AK110" s="75"/>
      <c r="AL110" s="75"/>
      <c r="AM110" s="75"/>
      <c r="AN110" s="75"/>
    </row>
    <row r="111" spans="3:40" ht="7.5" customHeight="1" x14ac:dyDescent="0.2">
      <c r="T111" s="3"/>
      <c r="U111" s="3"/>
      <c r="V111" s="3"/>
      <c r="W111" s="3"/>
      <c r="X111" s="3"/>
      <c r="AA111" s="3"/>
      <c r="AB111" s="3"/>
      <c r="AC111" s="3"/>
      <c r="AD111" s="3"/>
      <c r="AE111" s="3"/>
      <c r="AF111" s="3"/>
      <c r="AG111" s="3"/>
      <c r="AH111" s="3"/>
      <c r="AJ111" s="70"/>
      <c r="AK111" s="70"/>
      <c r="AL111" s="70"/>
      <c r="AM111" s="70"/>
      <c r="AN111" s="70"/>
    </row>
    <row r="112" spans="3:40" x14ac:dyDescent="0.2">
      <c r="C112" s="16" t="s">
        <v>72</v>
      </c>
      <c r="T112" s="156">
        <f>SUM(T74:X110)</f>
        <v>0</v>
      </c>
      <c r="U112" s="156"/>
      <c r="V112" s="156"/>
      <c r="W112" s="156"/>
      <c r="X112" s="156"/>
      <c r="AA112" s="138">
        <f>SUM(AA74:AH110)</f>
        <v>0</v>
      </c>
      <c r="AB112" s="138"/>
      <c r="AC112" s="138"/>
      <c r="AD112" s="138"/>
      <c r="AE112" s="138"/>
      <c r="AF112" s="138"/>
      <c r="AG112" s="138"/>
      <c r="AH112" s="138"/>
      <c r="AJ112" s="82"/>
      <c r="AK112" s="82"/>
      <c r="AL112" s="82"/>
      <c r="AM112" s="82"/>
      <c r="AN112" s="82"/>
    </row>
    <row r="113" spans="2:40" ht="7.5" customHeight="1" x14ac:dyDescent="0.2">
      <c r="B113" s="16"/>
      <c r="AJ113" s="70"/>
      <c r="AK113" s="70"/>
      <c r="AL113" s="70"/>
      <c r="AM113" s="70"/>
      <c r="AN113" s="70"/>
    </row>
    <row r="114" spans="2:40" ht="15" thickBot="1" x14ac:dyDescent="0.25">
      <c r="B114" s="30" t="s">
        <v>73</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row>
    <row r="115" spans="2:40" ht="20.25" customHeight="1" x14ac:dyDescent="0.2">
      <c r="B115" s="16" t="s">
        <v>74</v>
      </c>
    </row>
    <row r="116" spans="2:40" ht="3.75" customHeight="1" x14ac:dyDescent="0.2">
      <c r="B116" s="16"/>
    </row>
    <row r="117" spans="2:40" ht="15.75" customHeight="1" x14ac:dyDescent="0.2">
      <c r="C117" s="72" t="s">
        <v>75</v>
      </c>
      <c r="D117" s="72"/>
      <c r="E117" s="72"/>
      <c r="F117" s="72"/>
      <c r="G117" s="72"/>
      <c r="H117" s="72"/>
      <c r="I117" s="72"/>
      <c r="M117" s="77" t="s">
        <v>59</v>
      </c>
      <c r="N117" s="77"/>
      <c r="O117" s="77"/>
      <c r="P117" s="77"/>
      <c r="Q117" s="77"/>
      <c r="R117" s="77"/>
      <c r="T117" s="146">
        <f>SUM(X141,X484,'Hoja Adicional Empleados HS (1)'!W88:AC88,'Hoja Adicional Empleados HS (2)'!W88:AC88,'Hoja Adicional Empleados HS (3)'!W88:AC88,'Hoja Adicional Empleados HS (4)'!W88:AC88,'Hoja Adicional Empleados HS (5)'!W88:AC88,'Hoja Adicional Empleados HS (6)'!W88:AC88)</f>
        <v>0</v>
      </c>
      <c r="U117" s="146"/>
      <c r="V117" s="146"/>
      <c r="W117" s="146"/>
      <c r="X117" s="146"/>
      <c r="AA117" s="166">
        <f>SUM(AE141,AE484,'Hoja Adicional Empleados HS (1)'!AD88:AH88,'Hoja Adicional Empleados HS (2)'!AD88:AH88,'Hoja Adicional Empleados HS (3)'!AD88:AH88,'Hoja Adicional Empleados HS (4)'!AD88:AH88,'Hoja Adicional Empleados HS (5)'!AD88:AH88,'Hoja Adicional Empleados HS (6)'!AD88:AH88)</f>
        <v>0</v>
      </c>
      <c r="AB117" s="166"/>
      <c r="AC117" s="166"/>
      <c r="AD117" s="166"/>
      <c r="AE117" s="166"/>
      <c r="AF117" s="166"/>
      <c r="AG117" s="166"/>
      <c r="AH117" s="166"/>
      <c r="AJ117" s="75"/>
      <c r="AK117" s="75"/>
      <c r="AL117" s="75"/>
      <c r="AM117" s="75"/>
      <c r="AN117" s="75"/>
    </row>
    <row r="118" spans="2:40" ht="15.95" customHeight="1" x14ac:dyDescent="0.2">
      <c r="C118" s="72" t="s">
        <v>76</v>
      </c>
      <c r="D118" s="72"/>
      <c r="E118" s="72"/>
      <c r="F118" s="72"/>
      <c r="G118" s="72"/>
      <c r="H118" s="72"/>
      <c r="I118" s="73"/>
      <c r="J118" s="117">
        <v>0.03</v>
      </c>
      <c r="K118" s="118"/>
      <c r="M118" s="77" t="s">
        <v>59</v>
      </c>
      <c r="N118" s="77"/>
      <c r="O118" s="77"/>
      <c r="P118" s="77"/>
      <c r="Q118" s="77"/>
      <c r="R118" s="77"/>
      <c r="T118" s="146">
        <f>SUM(T117*J118)</f>
        <v>0</v>
      </c>
      <c r="U118" s="146"/>
      <c r="V118" s="146"/>
      <c r="W118" s="146"/>
      <c r="X118" s="146"/>
      <c r="AA118" s="150">
        <f>SUM(AA117*J118)</f>
        <v>0</v>
      </c>
      <c r="AB118" s="150"/>
      <c r="AC118" s="150"/>
      <c r="AD118" s="150"/>
      <c r="AE118" s="150"/>
      <c r="AF118" s="150"/>
      <c r="AG118" s="150"/>
      <c r="AH118" s="150"/>
      <c r="AJ118" s="75"/>
      <c r="AK118" s="75"/>
      <c r="AL118" s="75"/>
      <c r="AM118" s="75"/>
      <c r="AN118" s="75"/>
    </row>
    <row r="119" spans="2:40" ht="15.95" customHeight="1" x14ac:dyDescent="0.2">
      <c r="C119" s="72" t="s">
        <v>77</v>
      </c>
      <c r="D119" s="72"/>
      <c r="E119" s="72"/>
      <c r="F119" s="72"/>
      <c r="G119" s="72"/>
      <c r="H119" s="72"/>
      <c r="I119" s="73"/>
      <c r="J119" s="117">
        <v>0.04</v>
      </c>
      <c r="K119" s="118"/>
      <c r="M119" s="77" t="s">
        <v>59</v>
      </c>
      <c r="N119" s="77"/>
      <c r="O119" s="77"/>
      <c r="P119" s="77"/>
      <c r="Q119" s="77"/>
      <c r="R119" s="77"/>
      <c r="T119" s="146">
        <f>SUM(T117*J119)</f>
        <v>0</v>
      </c>
      <c r="U119" s="146"/>
      <c r="V119" s="146"/>
      <c r="W119" s="146"/>
      <c r="X119" s="146"/>
      <c r="AA119" s="150">
        <f>SUM(AA117*J119)</f>
        <v>0</v>
      </c>
      <c r="AB119" s="150"/>
      <c r="AC119" s="150"/>
      <c r="AD119" s="150"/>
      <c r="AE119" s="150"/>
      <c r="AF119" s="150"/>
      <c r="AG119" s="150"/>
      <c r="AH119" s="150"/>
      <c r="AJ119" s="75"/>
      <c r="AK119" s="75"/>
      <c r="AL119" s="75"/>
      <c r="AM119" s="75"/>
      <c r="AN119" s="75"/>
    </row>
    <row r="120" spans="2:40" ht="15.95" customHeight="1" x14ac:dyDescent="0.2">
      <c r="C120" s="72" t="s">
        <v>78</v>
      </c>
      <c r="D120" s="72"/>
      <c r="E120" s="72"/>
      <c r="F120" s="72"/>
      <c r="G120" s="72"/>
      <c r="H120" s="72"/>
      <c r="I120" s="73"/>
      <c r="J120" s="117">
        <v>0.01</v>
      </c>
      <c r="K120" s="118"/>
      <c r="M120" s="77" t="s">
        <v>59</v>
      </c>
      <c r="N120" s="77"/>
      <c r="O120" s="77"/>
      <c r="P120" s="77"/>
      <c r="Q120" s="77"/>
      <c r="R120" s="77"/>
      <c r="T120" s="146">
        <f>SUM(T117*J120)</f>
        <v>0</v>
      </c>
      <c r="U120" s="146"/>
      <c r="V120" s="146"/>
      <c r="W120" s="146"/>
      <c r="X120" s="146"/>
      <c r="AA120" s="150">
        <f>SUM(AA117*J120)</f>
        <v>0</v>
      </c>
      <c r="AB120" s="150"/>
      <c r="AC120" s="150"/>
      <c r="AD120" s="150"/>
      <c r="AE120" s="150"/>
      <c r="AF120" s="150"/>
      <c r="AG120" s="150"/>
      <c r="AH120" s="150"/>
      <c r="AJ120" s="75"/>
      <c r="AK120" s="75"/>
      <c r="AL120" s="75"/>
      <c r="AM120" s="75"/>
      <c r="AN120" s="75"/>
    </row>
    <row r="121" spans="2:40" ht="15.95" customHeight="1" x14ac:dyDescent="0.2">
      <c r="C121" s="72" t="s">
        <v>79</v>
      </c>
      <c r="D121" s="72"/>
      <c r="E121" s="72"/>
      <c r="F121" s="72"/>
      <c r="G121" s="72"/>
      <c r="H121" s="72"/>
      <c r="I121" s="72"/>
      <c r="K121" s="21"/>
      <c r="M121" s="77" t="s">
        <v>59</v>
      </c>
      <c r="N121" s="77"/>
      <c r="O121" s="77"/>
      <c r="P121" s="77"/>
      <c r="Q121" s="77"/>
      <c r="R121" s="77"/>
      <c r="T121" s="74">
        <v>0</v>
      </c>
      <c r="U121" s="74"/>
      <c r="V121" s="74"/>
      <c r="W121" s="74"/>
      <c r="X121" s="74"/>
      <c r="AA121" s="139">
        <v>0</v>
      </c>
      <c r="AB121" s="139"/>
      <c r="AC121" s="139"/>
      <c r="AD121" s="139"/>
      <c r="AE121" s="139"/>
      <c r="AF121" s="139"/>
      <c r="AG121" s="139"/>
      <c r="AH121" s="139"/>
      <c r="AJ121" s="75"/>
      <c r="AK121" s="75"/>
      <c r="AL121" s="75"/>
      <c r="AM121" s="75"/>
      <c r="AN121" s="75"/>
    </row>
    <row r="122" spans="2:40" ht="15.95" customHeight="1" x14ac:dyDescent="0.2">
      <c r="C122" s="72" t="s">
        <v>80</v>
      </c>
      <c r="D122" s="72"/>
      <c r="E122" s="72"/>
      <c r="F122" s="72"/>
      <c r="G122" s="72"/>
      <c r="H122" s="72"/>
      <c r="I122" s="73"/>
      <c r="J122" s="117"/>
      <c r="K122" s="118"/>
      <c r="M122" s="77" t="s">
        <v>59</v>
      </c>
      <c r="N122" s="77"/>
      <c r="O122" s="77"/>
      <c r="P122" s="77"/>
      <c r="Q122" s="77"/>
      <c r="R122" s="77"/>
      <c r="T122" s="74">
        <v>0</v>
      </c>
      <c r="U122" s="74"/>
      <c r="V122" s="74"/>
      <c r="W122" s="74"/>
      <c r="X122" s="74"/>
      <c r="AA122" s="139">
        <f>SUM(AA117*J122)</f>
        <v>0</v>
      </c>
      <c r="AB122" s="139"/>
      <c r="AC122" s="139"/>
      <c r="AD122" s="139"/>
      <c r="AE122" s="139"/>
      <c r="AF122" s="139"/>
      <c r="AG122" s="139"/>
      <c r="AH122" s="139"/>
      <c r="AJ122" s="75"/>
      <c r="AK122" s="75"/>
      <c r="AL122" s="75"/>
      <c r="AM122" s="75"/>
      <c r="AN122" s="75"/>
    </row>
    <row r="123" spans="2:40" ht="15.95" customHeight="1" x14ac:dyDescent="0.2">
      <c r="C123" s="72" t="s">
        <v>81</v>
      </c>
      <c r="D123" s="72"/>
      <c r="E123" s="72"/>
      <c r="F123" s="72"/>
      <c r="G123" s="72"/>
      <c r="H123" s="72"/>
      <c r="I123" s="73"/>
      <c r="J123" s="117"/>
      <c r="K123" s="118"/>
      <c r="M123" s="77" t="s">
        <v>59</v>
      </c>
      <c r="N123" s="77"/>
      <c r="O123" s="77"/>
      <c r="P123" s="77"/>
      <c r="Q123" s="77"/>
      <c r="R123" s="77"/>
      <c r="T123" s="74">
        <v>0</v>
      </c>
      <c r="U123" s="74"/>
      <c r="V123" s="74"/>
      <c r="W123" s="74"/>
      <c r="X123" s="74"/>
      <c r="AA123" s="139">
        <f>SUM(AA117*J123)</f>
        <v>0</v>
      </c>
      <c r="AB123" s="139"/>
      <c r="AC123" s="139"/>
      <c r="AD123" s="139"/>
      <c r="AE123" s="139"/>
      <c r="AF123" s="139"/>
      <c r="AG123" s="139"/>
      <c r="AH123" s="139"/>
      <c r="AJ123" s="75"/>
      <c r="AK123" s="75"/>
      <c r="AL123" s="75"/>
      <c r="AM123" s="75"/>
      <c r="AN123" s="75"/>
    </row>
    <row r="124" spans="2:40" ht="15.95" customHeight="1" x14ac:dyDescent="0.2">
      <c r="C124" s="72" t="s">
        <v>82</v>
      </c>
      <c r="D124" s="72"/>
      <c r="E124" s="72"/>
      <c r="F124" s="72"/>
      <c r="G124" s="72"/>
      <c r="H124" s="72"/>
      <c r="I124" s="72"/>
      <c r="M124" s="77" t="s">
        <v>59</v>
      </c>
      <c r="N124" s="77"/>
      <c r="O124" s="77"/>
      <c r="P124" s="77"/>
      <c r="Q124" s="77"/>
      <c r="R124" s="77"/>
      <c r="T124" s="74">
        <v>0</v>
      </c>
      <c r="U124" s="74"/>
      <c r="V124" s="74"/>
      <c r="W124" s="74"/>
      <c r="X124" s="74"/>
      <c r="AA124" s="139">
        <v>0</v>
      </c>
      <c r="AB124" s="139"/>
      <c r="AC124" s="139"/>
      <c r="AD124" s="139"/>
      <c r="AE124" s="139"/>
      <c r="AF124" s="139"/>
      <c r="AG124" s="139"/>
      <c r="AH124" s="139"/>
      <c r="AJ124" s="75"/>
      <c r="AK124" s="75"/>
      <c r="AL124" s="75"/>
      <c r="AM124" s="75"/>
      <c r="AN124" s="75"/>
    </row>
    <row r="125" spans="2:40" ht="15.95" customHeight="1" x14ac:dyDescent="0.2">
      <c r="C125" s="72" t="s">
        <v>83</v>
      </c>
      <c r="D125" s="72"/>
      <c r="E125" s="72"/>
      <c r="F125" s="72"/>
      <c r="G125" s="72"/>
      <c r="H125" s="72"/>
      <c r="I125" s="72"/>
      <c r="M125" s="77" t="s">
        <v>59</v>
      </c>
      <c r="N125" s="77"/>
      <c r="O125" s="77"/>
      <c r="P125" s="77"/>
      <c r="Q125" s="77"/>
      <c r="R125" s="77"/>
      <c r="T125" s="74">
        <v>0</v>
      </c>
      <c r="U125" s="74"/>
      <c r="V125" s="74"/>
      <c r="W125" s="74"/>
      <c r="X125" s="74"/>
      <c r="AA125" s="139">
        <v>0</v>
      </c>
      <c r="AB125" s="139"/>
      <c r="AC125" s="139"/>
      <c r="AD125" s="139"/>
      <c r="AE125" s="139"/>
      <c r="AF125" s="139"/>
      <c r="AG125" s="139"/>
      <c r="AH125" s="139"/>
      <c r="AJ125" s="75"/>
      <c r="AK125" s="75"/>
      <c r="AL125" s="75"/>
      <c r="AM125" s="75"/>
      <c r="AN125" s="75"/>
    </row>
    <row r="126" spans="2:40" ht="15.95" customHeight="1" x14ac:dyDescent="0.2">
      <c r="C126" s="1" t="s">
        <v>84</v>
      </c>
      <c r="M126" s="77" t="s">
        <v>59</v>
      </c>
      <c r="N126" s="77"/>
      <c r="O126" s="77"/>
      <c r="P126" s="77"/>
      <c r="Q126" s="77"/>
      <c r="R126" s="77"/>
      <c r="T126" s="74">
        <v>0</v>
      </c>
      <c r="U126" s="74"/>
      <c r="V126" s="74"/>
      <c r="W126" s="74"/>
      <c r="X126" s="74"/>
      <c r="AA126" s="139">
        <v>0</v>
      </c>
      <c r="AB126" s="139"/>
      <c r="AC126" s="139"/>
      <c r="AD126" s="139"/>
      <c r="AE126" s="139"/>
      <c r="AF126" s="139"/>
      <c r="AG126" s="139"/>
      <c r="AH126" s="139"/>
      <c r="AJ126" s="75"/>
      <c r="AK126" s="75"/>
      <c r="AL126" s="75"/>
      <c r="AM126" s="75"/>
      <c r="AN126" s="75"/>
    </row>
    <row r="127" spans="2:40" ht="15.95" customHeight="1" x14ac:dyDescent="0.25">
      <c r="C127" s="147" t="s">
        <v>85</v>
      </c>
      <c r="D127" s="147"/>
      <c r="E127" s="163"/>
      <c r="F127" s="164"/>
      <c r="G127" s="164"/>
      <c r="H127" s="164"/>
      <c r="I127" s="164"/>
      <c r="J127" s="164"/>
      <c r="K127" s="164"/>
      <c r="M127" s="77" t="s">
        <v>59</v>
      </c>
      <c r="N127" s="77"/>
      <c r="O127" s="77"/>
      <c r="P127" s="77"/>
      <c r="Q127" s="77"/>
      <c r="R127" s="77"/>
      <c r="T127" s="74">
        <v>0</v>
      </c>
      <c r="U127" s="74"/>
      <c r="V127" s="74"/>
      <c r="W127" s="74"/>
      <c r="X127" s="74"/>
      <c r="AA127" s="139">
        <v>0</v>
      </c>
      <c r="AB127" s="139"/>
      <c r="AC127" s="139"/>
      <c r="AD127" s="139"/>
      <c r="AE127" s="139"/>
      <c r="AF127" s="139"/>
      <c r="AG127" s="139"/>
      <c r="AH127" s="139"/>
      <c r="AJ127" s="75"/>
      <c r="AK127" s="75"/>
      <c r="AL127" s="75"/>
      <c r="AM127" s="75"/>
      <c r="AN127" s="75"/>
    </row>
    <row r="128" spans="2:40" ht="15.95" customHeight="1" x14ac:dyDescent="0.25">
      <c r="C128" s="147" t="s">
        <v>86</v>
      </c>
      <c r="D128" s="147"/>
      <c r="E128" s="163"/>
      <c r="F128" s="164"/>
      <c r="G128" s="164"/>
      <c r="H128" s="164"/>
      <c r="I128" s="164"/>
      <c r="J128" s="164"/>
      <c r="K128" s="164"/>
      <c r="M128" s="77" t="s">
        <v>59</v>
      </c>
      <c r="N128" s="77"/>
      <c r="O128" s="77"/>
      <c r="P128" s="77"/>
      <c r="Q128" s="77"/>
      <c r="R128" s="77"/>
      <c r="T128" s="74">
        <v>0</v>
      </c>
      <c r="U128" s="74"/>
      <c r="V128" s="74"/>
      <c r="W128" s="74"/>
      <c r="X128" s="74"/>
      <c r="AA128" s="139">
        <v>0</v>
      </c>
      <c r="AB128" s="139"/>
      <c r="AC128" s="139"/>
      <c r="AD128" s="139"/>
      <c r="AE128" s="139"/>
      <c r="AF128" s="139"/>
      <c r="AG128" s="139"/>
      <c r="AH128" s="139"/>
      <c r="AJ128" s="75"/>
      <c r="AK128" s="75"/>
      <c r="AL128" s="75"/>
      <c r="AM128" s="75"/>
      <c r="AN128" s="75"/>
    </row>
    <row r="129" spans="2:40" ht="11.25" customHeight="1" x14ac:dyDescent="0.2">
      <c r="T129" s="3"/>
      <c r="U129" s="3"/>
      <c r="V129" s="3"/>
      <c r="W129" s="3"/>
      <c r="X129" s="3"/>
      <c r="AA129" s="3"/>
      <c r="AB129" s="3"/>
      <c r="AC129" s="3"/>
      <c r="AD129" s="3"/>
      <c r="AE129" s="3"/>
      <c r="AF129" s="3"/>
      <c r="AG129" s="3"/>
      <c r="AH129" s="3"/>
      <c r="AJ129" s="70"/>
      <c r="AK129" s="70"/>
      <c r="AL129" s="70"/>
      <c r="AM129" s="70"/>
      <c r="AN129" s="70"/>
    </row>
    <row r="130" spans="2:40" x14ac:dyDescent="0.2">
      <c r="D130" s="16" t="s">
        <v>87</v>
      </c>
      <c r="T130" s="156">
        <f>SUM(T117:X129)</f>
        <v>0</v>
      </c>
      <c r="U130" s="156"/>
      <c r="V130" s="156"/>
      <c r="W130" s="156"/>
      <c r="X130" s="156"/>
      <c r="Y130" s="16"/>
      <c r="Z130" s="16"/>
      <c r="AA130" s="138">
        <f>SUM(AA117:AH129)</f>
        <v>0</v>
      </c>
      <c r="AB130" s="138"/>
      <c r="AC130" s="138"/>
      <c r="AD130" s="138"/>
      <c r="AE130" s="138"/>
      <c r="AF130" s="138"/>
      <c r="AG130" s="138"/>
      <c r="AH130" s="138"/>
      <c r="AI130" s="16"/>
      <c r="AJ130" s="82"/>
      <c r="AK130" s="82"/>
      <c r="AL130" s="82"/>
      <c r="AM130" s="82"/>
      <c r="AN130" s="82"/>
    </row>
    <row r="131" spans="2:40" ht="9" customHeight="1" x14ac:dyDescent="0.2"/>
    <row r="132" spans="2:40" s="4" customFormat="1" ht="31.5" customHeight="1" x14ac:dyDescent="0.15">
      <c r="B132" s="140" t="s">
        <v>88</v>
      </c>
      <c r="C132" s="141"/>
      <c r="D132" s="141"/>
      <c r="E132" s="141"/>
      <c r="F132" s="142"/>
      <c r="G132" s="140" t="s">
        <v>89</v>
      </c>
      <c r="H132" s="141"/>
      <c r="I132" s="141"/>
      <c r="J132" s="142"/>
      <c r="K132" s="94" t="s">
        <v>90</v>
      </c>
      <c r="L132" s="95"/>
      <c r="M132" s="96"/>
      <c r="N132" s="95" t="s">
        <v>91</v>
      </c>
      <c r="O132" s="96"/>
      <c r="P132" s="93" t="s">
        <v>92</v>
      </c>
      <c r="Q132" s="93"/>
      <c r="R132" s="93"/>
      <c r="S132" s="93"/>
      <c r="T132" s="93"/>
      <c r="U132" s="94" t="s">
        <v>93</v>
      </c>
      <c r="V132" s="95"/>
      <c r="W132" s="96"/>
      <c r="X132" s="94" t="s">
        <v>94</v>
      </c>
      <c r="Y132" s="95"/>
      <c r="Z132" s="95"/>
      <c r="AA132" s="95"/>
      <c r="AB132" s="95"/>
      <c r="AC132" s="95"/>
      <c r="AD132" s="96"/>
      <c r="AE132" s="94" t="s">
        <v>95</v>
      </c>
      <c r="AF132" s="95"/>
      <c r="AG132" s="95"/>
      <c r="AH132" s="95"/>
      <c r="AI132" s="96"/>
      <c r="AJ132" s="94" t="s">
        <v>96</v>
      </c>
      <c r="AK132" s="95"/>
      <c r="AL132" s="95"/>
      <c r="AM132" s="95"/>
      <c r="AN132" s="96"/>
    </row>
    <row r="133" spans="2:40" s="4" customFormat="1" ht="20.25" customHeight="1" x14ac:dyDescent="0.15">
      <c r="B133" s="143"/>
      <c r="C133" s="144"/>
      <c r="D133" s="144"/>
      <c r="E133" s="144"/>
      <c r="F133" s="145"/>
      <c r="G133" s="143"/>
      <c r="H133" s="144"/>
      <c r="I133" s="144"/>
      <c r="J133" s="145"/>
      <c r="K133" s="97"/>
      <c r="L133" s="98"/>
      <c r="M133" s="99"/>
      <c r="N133" s="98"/>
      <c r="O133" s="99"/>
      <c r="P133" s="158" t="s">
        <v>97</v>
      </c>
      <c r="Q133" s="159"/>
      <c r="R133" s="160"/>
      <c r="S133" s="148" t="s">
        <v>98</v>
      </c>
      <c r="T133" s="149"/>
      <c r="U133" s="97"/>
      <c r="V133" s="98"/>
      <c r="W133" s="99"/>
      <c r="X133" s="97"/>
      <c r="Y133" s="98"/>
      <c r="Z133" s="98"/>
      <c r="AA133" s="98"/>
      <c r="AB133" s="98"/>
      <c r="AC133" s="98"/>
      <c r="AD133" s="99"/>
      <c r="AE133" s="97"/>
      <c r="AF133" s="98"/>
      <c r="AG133" s="98"/>
      <c r="AH133" s="98"/>
      <c r="AI133" s="99"/>
      <c r="AJ133" s="97"/>
      <c r="AK133" s="98"/>
      <c r="AL133" s="98"/>
      <c r="AM133" s="98"/>
      <c r="AN133" s="99"/>
    </row>
    <row r="134" spans="2:40" s="4" customFormat="1" ht="12.95" customHeight="1" x14ac:dyDescent="0.15">
      <c r="B134" s="87"/>
      <c r="C134" s="88"/>
      <c r="D134" s="88"/>
      <c r="E134" s="88"/>
      <c r="F134" s="89"/>
      <c r="G134" s="122"/>
      <c r="H134" s="123"/>
      <c r="I134" s="123"/>
      <c r="J134" s="124"/>
      <c r="K134" s="108"/>
      <c r="L134" s="109"/>
      <c r="M134" s="110"/>
      <c r="N134" s="111"/>
      <c r="O134" s="112"/>
      <c r="P134" s="91"/>
      <c r="Q134" s="91"/>
      <c r="R134" s="91"/>
      <c r="S134" s="90"/>
      <c r="T134" s="90"/>
      <c r="U134" s="91"/>
      <c r="V134" s="91"/>
      <c r="W134" s="91"/>
      <c r="X134" s="119">
        <f>SUM(N134*P134*U134)</f>
        <v>0</v>
      </c>
      <c r="Y134" s="120"/>
      <c r="Z134" s="120"/>
      <c r="AA134" s="120"/>
      <c r="AB134" s="120"/>
      <c r="AC134" s="120"/>
      <c r="AD134" s="121"/>
      <c r="AE134" s="116">
        <f>SUM(N134*S134*U134)</f>
        <v>0</v>
      </c>
      <c r="AF134" s="116"/>
      <c r="AG134" s="116"/>
      <c r="AH134" s="116"/>
      <c r="AI134" s="116"/>
      <c r="AJ134" s="84"/>
      <c r="AK134" s="85"/>
      <c r="AL134" s="85"/>
      <c r="AM134" s="85"/>
      <c r="AN134" s="86"/>
    </row>
    <row r="135" spans="2:40" s="4" customFormat="1" ht="12.95" customHeight="1" x14ac:dyDescent="0.15">
      <c r="B135" s="87"/>
      <c r="C135" s="88"/>
      <c r="D135" s="88"/>
      <c r="E135" s="88"/>
      <c r="F135" s="89"/>
      <c r="G135" s="122"/>
      <c r="H135" s="123"/>
      <c r="I135" s="123"/>
      <c r="J135" s="124"/>
      <c r="K135" s="108"/>
      <c r="L135" s="109"/>
      <c r="M135" s="110"/>
      <c r="N135" s="111"/>
      <c r="O135" s="112"/>
      <c r="P135" s="91"/>
      <c r="Q135" s="91"/>
      <c r="R135" s="91"/>
      <c r="S135" s="90"/>
      <c r="T135" s="90"/>
      <c r="U135" s="91"/>
      <c r="V135" s="91"/>
      <c r="W135" s="91"/>
      <c r="X135" s="119">
        <f t="shared" ref="X135:X140" si="0">SUM(N135*P135*U135)</f>
        <v>0</v>
      </c>
      <c r="Y135" s="120"/>
      <c r="Z135" s="120"/>
      <c r="AA135" s="120"/>
      <c r="AB135" s="120"/>
      <c r="AC135" s="120"/>
      <c r="AD135" s="121"/>
      <c r="AE135" s="116">
        <f t="shared" ref="AE135:AE140" si="1">SUM(N135*S135*U135)</f>
        <v>0</v>
      </c>
      <c r="AF135" s="116"/>
      <c r="AG135" s="116"/>
      <c r="AH135" s="116"/>
      <c r="AI135" s="116"/>
      <c r="AJ135" s="84"/>
      <c r="AK135" s="85"/>
      <c r="AL135" s="85"/>
      <c r="AM135" s="85"/>
      <c r="AN135" s="86"/>
    </row>
    <row r="136" spans="2:40" s="4" customFormat="1" ht="12.95" customHeight="1" x14ac:dyDescent="0.15">
      <c r="B136" s="87"/>
      <c r="C136" s="88"/>
      <c r="D136" s="88"/>
      <c r="E136" s="88"/>
      <c r="F136" s="89"/>
      <c r="G136" s="122"/>
      <c r="H136" s="123"/>
      <c r="I136" s="123"/>
      <c r="J136" s="124"/>
      <c r="K136" s="108"/>
      <c r="L136" s="109"/>
      <c r="M136" s="110"/>
      <c r="N136" s="111"/>
      <c r="O136" s="112"/>
      <c r="P136" s="91"/>
      <c r="Q136" s="91"/>
      <c r="R136" s="91"/>
      <c r="S136" s="90"/>
      <c r="T136" s="90"/>
      <c r="U136" s="91"/>
      <c r="V136" s="91"/>
      <c r="W136" s="91"/>
      <c r="X136" s="119">
        <f t="shared" si="0"/>
        <v>0</v>
      </c>
      <c r="Y136" s="120"/>
      <c r="Z136" s="120"/>
      <c r="AA136" s="120"/>
      <c r="AB136" s="120"/>
      <c r="AC136" s="120"/>
      <c r="AD136" s="121"/>
      <c r="AE136" s="116">
        <f t="shared" si="1"/>
        <v>0</v>
      </c>
      <c r="AF136" s="116"/>
      <c r="AG136" s="116"/>
      <c r="AH136" s="116"/>
      <c r="AI136" s="116"/>
      <c r="AJ136" s="84"/>
      <c r="AK136" s="85"/>
      <c r="AL136" s="85"/>
      <c r="AM136" s="85"/>
      <c r="AN136" s="86"/>
    </row>
    <row r="137" spans="2:40" s="4" customFormat="1" ht="12.95" customHeight="1" x14ac:dyDescent="0.15">
      <c r="B137" s="87"/>
      <c r="C137" s="88"/>
      <c r="D137" s="88"/>
      <c r="E137" s="88"/>
      <c r="F137" s="89"/>
      <c r="G137" s="122"/>
      <c r="H137" s="123"/>
      <c r="I137" s="123"/>
      <c r="J137" s="124"/>
      <c r="K137" s="108"/>
      <c r="L137" s="109"/>
      <c r="M137" s="110"/>
      <c r="N137" s="111"/>
      <c r="O137" s="112"/>
      <c r="P137" s="91"/>
      <c r="Q137" s="91"/>
      <c r="R137" s="91"/>
      <c r="S137" s="90"/>
      <c r="T137" s="90"/>
      <c r="U137" s="91"/>
      <c r="V137" s="91"/>
      <c r="W137" s="91"/>
      <c r="X137" s="119">
        <f t="shared" si="0"/>
        <v>0</v>
      </c>
      <c r="Y137" s="120"/>
      <c r="Z137" s="120"/>
      <c r="AA137" s="120"/>
      <c r="AB137" s="120"/>
      <c r="AC137" s="120"/>
      <c r="AD137" s="121"/>
      <c r="AE137" s="116">
        <f t="shared" si="1"/>
        <v>0</v>
      </c>
      <c r="AF137" s="116"/>
      <c r="AG137" s="116"/>
      <c r="AH137" s="116"/>
      <c r="AI137" s="116"/>
      <c r="AJ137" s="84"/>
      <c r="AK137" s="85"/>
      <c r="AL137" s="85"/>
      <c r="AM137" s="85"/>
      <c r="AN137" s="86"/>
    </row>
    <row r="138" spans="2:40" s="4" customFormat="1" ht="12.95" customHeight="1" x14ac:dyDescent="0.15">
      <c r="B138" s="87"/>
      <c r="C138" s="88"/>
      <c r="D138" s="88"/>
      <c r="E138" s="88"/>
      <c r="F138" s="89"/>
      <c r="G138" s="122"/>
      <c r="H138" s="123"/>
      <c r="I138" s="123"/>
      <c r="J138" s="124"/>
      <c r="K138" s="108"/>
      <c r="L138" s="109"/>
      <c r="M138" s="110"/>
      <c r="N138" s="111"/>
      <c r="O138" s="112"/>
      <c r="P138" s="91"/>
      <c r="Q138" s="91"/>
      <c r="R138" s="91"/>
      <c r="S138" s="90"/>
      <c r="T138" s="90"/>
      <c r="U138" s="91"/>
      <c r="V138" s="91"/>
      <c r="W138" s="91"/>
      <c r="X138" s="119">
        <f t="shared" si="0"/>
        <v>0</v>
      </c>
      <c r="Y138" s="120"/>
      <c r="Z138" s="120"/>
      <c r="AA138" s="120"/>
      <c r="AB138" s="120"/>
      <c r="AC138" s="120"/>
      <c r="AD138" s="121"/>
      <c r="AE138" s="116">
        <f t="shared" si="1"/>
        <v>0</v>
      </c>
      <c r="AF138" s="116"/>
      <c r="AG138" s="116"/>
      <c r="AH138" s="116"/>
      <c r="AI138" s="116"/>
      <c r="AJ138" s="84"/>
      <c r="AK138" s="85"/>
      <c r="AL138" s="85"/>
      <c r="AM138" s="85"/>
      <c r="AN138" s="86"/>
    </row>
    <row r="139" spans="2:40" ht="12.95" customHeight="1" x14ac:dyDescent="0.2">
      <c r="B139" s="87"/>
      <c r="C139" s="88"/>
      <c r="D139" s="88"/>
      <c r="E139" s="88"/>
      <c r="F139" s="89"/>
      <c r="G139" s="122"/>
      <c r="H139" s="123"/>
      <c r="I139" s="123"/>
      <c r="J139" s="124"/>
      <c r="K139" s="108"/>
      <c r="L139" s="109"/>
      <c r="M139" s="110"/>
      <c r="N139" s="111"/>
      <c r="O139" s="112"/>
      <c r="P139" s="91"/>
      <c r="Q139" s="91"/>
      <c r="R139" s="91"/>
      <c r="S139" s="90"/>
      <c r="T139" s="90"/>
      <c r="U139" s="91"/>
      <c r="V139" s="91"/>
      <c r="W139" s="91"/>
      <c r="X139" s="119">
        <f t="shared" si="0"/>
        <v>0</v>
      </c>
      <c r="Y139" s="120"/>
      <c r="Z139" s="120"/>
      <c r="AA139" s="120"/>
      <c r="AB139" s="120"/>
      <c r="AC139" s="120"/>
      <c r="AD139" s="121"/>
      <c r="AE139" s="116">
        <f t="shared" si="1"/>
        <v>0</v>
      </c>
      <c r="AF139" s="116"/>
      <c r="AG139" s="116"/>
      <c r="AH139" s="116"/>
      <c r="AI139" s="116"/>
      <c r="AJ139" s="84"/>
      <c r="AK139" s="85"/>
      <c r="AL139" s="85"/>
      <c r="AM139" s="85"/>
      <c r="AN139" s="86"/>
    </row>
    <row r="140" spans="2:40" ht="12.95" customHeight="1" x14ac:dyDescent="0.2">
      <c r="B140" s="87"/>
      <c r="C140" s="88"/>
      <c r="D140" s="88"/>
      <c r="E140" s="88"/>
      <c r="F140" s="89"/>
      <c r="G140" s="122"/>
      <c r="H140" s="123"/>
      <c r="I140" s="123"/>
      <c r="J140" s="124"/>
      <c r="K140" s="108"/>
      <c r="L140" s="109"/>
      <c r="M140" s="110"/>
      <c r="N140" s="111"/>
      <c r="O140" s="112"/>
      <c r="P140" s="91"/>
      <c r="Q140" s="91"/>
      <c r="R140" s="91"/>
      <c r="S140" s="90"/>
      <c r="T140" s="90"/>
      <c r="U140" s="91"/>
      <c r="V140" s="91"/>
      <c r="W140" s="91"/>
      <c r="X140" s="119">
        <f t="shared" si="0"/>
        <v>0</v>
      </c>
      <c r="Y140" s="120"/>
      <c r="Z140" s="120"/>
      <c r="AA140" s="120"/>
      <c r="AB140" s="120"/>
      <c r="AC140" s="120"/>
      <c r="AD140" s="121"/>
      <c r="AE140" s="116">
        <f t="shared" si="1"/>
        <v>0</v>
      </c>
      <c r="AF140" s="116"/>
      <c r="AG140" s="116"/>
      <c r="AH140" s="116"/>
      <c r="AI140" s="116"/>
      <c r="AJ140" s="84"/>
      <c r="AK140" s="85"/>
      <c r="AL140" s="85"/>
      <c r="AM140" s="85"/>
      <c r="AN140" s="86"/>
    </row>
    <row r="141" spans="2:40" x14ac:dyDescent="0.2">
      <c r="B141" s="126" t="s">
        <v>99</v>
      </c>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19">
        <f>SUM(X134:AD140)</f>
        <v>0</v>
      </c>
      <c r="Y141" s="120"/>
      <c r="Z141" s="120"/>
      <c r="AA141" s="120"/>
      <c r="AB141" s="120"/>
      <c r="AC141" s="120"/>
      <c r="AD141" s="121"/>
      <c r="AE141" s="127">
        <f>SUM(AE134:AI140)</f>
        <v>0</v>
      </c>
      <c r="AF141" s="127"/>
      <c r="AG141" s="127"/>
      <c r="AH141" s="127"/>
      <c r="AI141" s="127"/>
      <c r="AJ141" s="128"/>
      <c r="AK141" s="129"/>
      <c r="AL141" s="129"/>
      <c r="AM141" s="129"/>
      <c r="AN141" s="130"/>
    </row>
    <row r="142" spans="2:40" ht="7.5" customHeight="1" x14ac:dyDescent="0.2"/>
    <row r="143" spans="2:40" ht="14.25" customHeight="1" x14ac:dyDescent="0.2">
      <c r="B143" s="136" t="s">
        <v>100</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row>
    <row r="144" spans="2:40" ht="7.5" customHeight="1" x14ac:dyDescent="0.2"/>
    <row r="145" spans="2:40" x14ac:dyDescent="0.2">
      <c r="B145" s="107"/>
      <c r="C145" s="107"/>
      <c r="D145" s="107"/>
      <c r="E145" s="107"/>
      <c r="F145" s="107"/>
      <c r="G145" s="107"/>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row>
    <row r="146" spans="2:40" x14ac:dyDescent="0.2">
      <c r="B146" s="80" t="s">
        <v>89</v>
      </c>
      <c r="C146" s="80"/>
      <c r="D146" s="80"/>
      <c r="E146" s="80"/>
      <c r="F146" s="80"/>
      <c r="G146" s="80"/>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row>
    <row r="147" spans="2:40" x14ac:dyDescent="0.2">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row>
    <row r="148" spans="2:40" x14ac:dyDescent="0.2">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row>
    <row r="149" spans="2:40" x14ac:dyDescent="0.2">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row>
    <row r="150" spans="2:40" x14ac:dyDescent="0.2">
      <c r="B150" s="107"/>
      <c r="C150" s="107"/>
      <c r="D150" s="107"/>
      <c r="E150" s="107"/>
      <c r="F150" s="107"/>
      <c r="G150" s="107"/>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row>
    <row r="151" spans="2:40" x14ac:dyDescent="0.2">
      <c r="B151" s="80" t="s">
        <v>89</v>
      </c>
      <c r="C151" s="80"/>
      <c r="D151" s="80"/>
      <c r="E151" s="80"/>
      <c r="F151" s="80"/>
      <c r="G151" s="80"/>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row>
    <row r="152" spans="2:40" x14ac:dyDescent="0.2">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row>
    <row r="153" spans="2:40" x14ac:dyDescent="0.2">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row>
    <row r="154" spans="2:40" x14ac:dyDescent="0.2">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row>
    <row r="155" spans="2:40" x14ac:dyDescent="0.2">
      <c r="B155" s="107"/>
      <c r="C155" s="107"/>
      <c r="D155" s="107"/>
      <c r="E155" s="107"/>
      <c r="F155" s="107"/>
      <c r="G155" s="107"/>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row>
    <row r="156" spans="2:40" x14ac:dyDescent="0.2">
      <c r="B156" s="80" t="s">
        <v>89</v>
      </c>
      <c r="C156" s="80"/>
      <c r="D156" s="80"/>
      <c r="E156" s="80"/>
      <c r="F156" s="80"/>
      <c r="G156" s="80"/>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row>
    <row r="157" spans="2:40" x14ac:dyDescent="0.2">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row>
    <row r="158" spans="2:40" x14ac:dyDescent="0.2">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row>
    <row r="159" spans="2:40" x14ac:dyDescent="0.2">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row>
    <row r="160" spans="2:40" x14ac:dyDescent="0.2">
      <c r="B160" s="107"/>
      <c r="C160" s="107"/>
      <c r="D160" s="107"/>
      <c r="E160" s="107"/>
      <c r="F160" s="107"/>
      <c r="G160" s="107"/>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row>
    <row r="161" spans="2:40" x14ac:dyDescent="0.2">
      <c r="B161" s="80" t="s">
        <v>89</v>
      </c>
      <c r="C161" s="80"/>
      <c r="D161" s="80"/>
      <c r="E161" s="80"/>
      <c r="F161" s="80"/>
      <c r="G161" s="80"/>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row>
    <row r="162" spans="2:40" x14ac:dyDescent="0.2">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row>
    <row r="163" spans="2:40" x14ac:dyDescent="0.2">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row>
    <row r="164" spans="2:40" x14ac:dyDescent="0.2">
      <c r="B164" s="1" t="s">
        <v>101</v>
      </c>
    </row>
    <row r="165" spans="2:40" x14ac:dyDescent="0.2">
      <c r="B165" s="1" t="s">
        <v>43</v>
      </c>
    </row>
    <row r="167" spans="2:40" ht="20.25" customHeight="1" x14ac:dyDescent="0.2">
      <c r="B167" s="16" t="s">
        <v>102</v>
      </c>
    </row>
    <row r="168" spans="2:40" ht="20.25" customHeight="1" x14ac:dyDescent="0.2">
      <c r="B168" s="16"/>
    </row>
    <row r="169" spans="2:40" x14ac:dyDescent="0.2">
      <c r="B169" s="107"/>
      <c r="C169" s="107"/>
      <c r="D169" s="107"/>
      <c r="E169" s="107"/>
      <c r="F169" s="107"/>
      <c r="G169" s="107"/>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row>
    <row r="170" spans="2:40" x14ac:dyDescent="0.2">
      <c r="B170" s="80" t="s">
        <v>89</v>
      </c>
      <c r="C170" s="80"/>
      <c r="D170" s="80"/>
      <c r="E170" s="80"/>
      <c r="F170" s="80"/>
      <c r="G170" s="80"/>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row>
    <row r="171" spans="2:40" x14ac:dyDescent="0.2">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row>
    <row r="172" spans="2:40" x14ac:dyDescent="0.2">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row>
    <row r="173" spans="2:40" x14ac:dyDescent="0.2">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row>
    <row r="174" spans="2:40" x14ac:dyDescent="0.2">
      <c r="B174" s="107"/>
      <c r="C174" s="107"/>
      <c r="D174" s="107"/>
      <c r="E174" s="107"/>
      <c r="F174" s="107"/>
      <c r="G174" s="107"/>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row>
    <row r="175" spans="2:40" x14ac:dyDescent="0.2">
      <c r="B175" s="80" t="s">
        <v>89</v>
      </c>
      <c r="C175" s="80"/>
      <c r="D175" s="80"/>
      <c r="E175" s="80"/>
      <c r="F175" s="80"/>
      <c r="G175" s="80"/>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row>
    <row r="176" spans="2:40" x14ac:dyDescent="0.2">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row>
    <row r="177" spans="2:40" x14ac:dyDescent="0.2">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row>
    <row r="178" spans="2:40" x14ac:dyDescent="0.2">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row>
    <row r="179" spans="2:40" x14ac:dyDescent="0.2">
      <c r="B179" s="107"/>
      <c r="C179" s="107"/>
      <c r="D179" s="107"/>
      <c r="E179" s="107"/>
      <c r="F179" s="107"/>
      <c r="G179" s="107"/>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row>
    <row r="180" spans="2:40" x14ac:dyDescent="0.2">
      <c r="B180" s="80" t="s">
        <v>89</v>
      </c>
      <c r="C180" s="80"/>
      <c r="D180" s="80"/>
      <c r="E180" s="80"/>
      <c r="F180" s="80"/>
      <c r="G180" s="80"/>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row>
    <row r="181" spans="2:40" x14ac:dyDescent="0.2">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row>
    <row r="182" spans="2:40" x14ac:dyDescent="0.2">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row>
    <row r="183" spans="2:40" x14ac:dyDescent="0.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row>
    <row r="184" spans="2:40" ht="15" thickBot="1" x14ac:dyDescent="0.25">
      <c r="B184" s="30" t="s">
        <v>103</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row>
    <row r="185" spans="2:40" ht="72.75" customHeight="1" x14ac:dyDescent="0.2">
      <c r="M185" s="78" t="s">
        <v>44</v>
      </c>
      <c r="N185" s="78"/>
      <c r="O185" s="78"/>
      <c r="P185" s="78"/>
      <c r="Q185" s="78"/>
      <c r="R185" s="78"/>
      <c r="S185" s="25"/>
      <c r="T185" s="78" t="s">
        <v>20</v>
      </c>
      <c r="U185" s="78"/>
      <c r="V185" s="78"/>
      <c r="W185" s="78"/>
      <c r="X185" s="78"/>
      <c r="Y185" s="68"/>
      <c r="Z185" s="68"/>
      <c r="AA185" s="157" t="s">
        <v>21</v>
      </c>
      <c r="AB185" s="157"/>
      <c r="AC185" s="157"/>
      <c r="AD185" s="157"/>
      <c r="AE185" s="157"/>
      <c r="AF185" s="157"/>
      <c r="AG185" s="157"/>
      <c r="AH185" s="157"/>
      <c r="AI185" s="15"/>
      <c r="AJ185" s="162" t="s">
        <v>22</v>
      </c>
      <c r="AK185" s="162"/>
      <c r="AL185" s="162"/>
      <c r="AM185" s="162"/>
      <c r="AN185" s="162"/>
    </row>
    <row r="186" spans="2:40" x14ac:dyDescent="0.2">
      <c r="B186" s="16" t="s">
        <v>104</v>
      </c>
    </row>
    <row r="187" spans="2:40" ht="20.25" customHeight="1" x14ac:dyDescent="0.2">
      <c r="B187" s="16" t="s">
        <v>105</v>
      </c>
    </row>
    <row r="188" spans="2:40" ht="3.75" customHeight="1" x14ac:dyDescent="0.2">
      <c r="B188" s="16"/>
    </row>
    <row r="189" spans="2:40" ht="15.95" customHeight="1" x14ac:dyDescent="0.2">
      <c r="C189" s="72" t="s">
        <v>75</v>
      </c>
      <c r="D189" s="72"/>
      <c r="E189" s="72"/>
      <c r="F189" s="72"/>
      <c r="G189" s="72"/>
      <c r="H189" s="72"/>
      <c r="I189" s="72"/>
      <c r="M189" s="77" t="s">
        <v>59</v>
      </c>
      <c r="N189" s="77"/>
      <c r="O189" s="77"/>
      <c r="P189" s="77"/>
      <c r="Q189" s="77"/>
      <c r="R189" s="77"/>
      <c r="T189" s="146">
        <f>SUM(X213,X567,'Hoja Adicional Empleados HS (1)'!W259:AC259,'Hoja Adicional Empleados HS (2)'!W259:AC259,'Hoja Adicional Empleados HS (3)'!W259:AC259,'Hoja Adicional Empleados HS (4)'!W259:AC259,'Hoja Adicional Empleados HS (5)'!W259:AC259,'Hoja Adicional Empleados HS (6)'!W259:AC259)</f>
        <v>0</v>
      </c>
      <c r="U189" s="146"/>
      <c r="V189" s="146"/>
      <c r="W189" s="146"/>
      <c r="X189" s="146"/>
      <c r="AA189" s="166">
        <f>SUM(AE213,AE567,'Hoja Adicional Empleados HS (1)'!AD259:AH259,'Hoja Adicional Empleados HS (2)'!AD259:AH259,'Hoja Adicional Empleados HS (3)'!AD259:AH259,'Hoja Adicional Empleados HS (4)'!AD259:AH259,'Hoja Adicional Empleados HS (5)'!AD259:AH259,'Hoja Adicional Empleados HS (6)'!AD259:AH259)</f>
        <v>0</v>
      </c>
      <c r="AB189" s="166"/>
      <c r="AC189" s="166"/>
      <c r="AD189" s="166"/>
      <c r="AE189" s="166"/>
      <c r="AF189" s="166"/>
      <c r="AG189" s="166"/>
      <c r="AH189" s="166"/>
      <c r="AJ189" s="75"/>
      <c r="AK189" s="75"/>
      <c r="AL189" s="75"/>
      <c r="AM189" s="75"/>
      <c r="AN189" s="75"/>
    </row>
    <row r="190" spans="2:40" ht="15.95" customHeight="1" x14ac:dyDescent="0.2">
      <c r="C190" s="72" t="s">
        <v>76</v>
      </c>
      <c r="D190" s="72"/>
      <c r="E190" s="72"/>
      <c r="F190" s="72"/>
      <c r="G190" s="72"/>
      <c r="H190" s="72"/>
      <c r="I190" s="73"/>
      <c r="J190" s="117">
        <v>0.03</v>
      </c>
      <c r="K190" s="118"/>
      <c r="M190" s="77" t="s">
        <v>59</v>
      </c>
      <c r="N190" s="77"/>
      <c r="O190" s="77"/>
      <c r="P190" s="77"/>
      <c r="Q190" s="77"/>
      <c r="R190" s="77"/>
      <c r="T190" s="146">
        <f>SUM(T189*J190)</f>
        <v>0</v>
      </c>
      <c r="U190" s="146"/>
      <c r="V190" s="146"/>
      <c r="W190" s="146"/>
      <c r="X190" s="146"/>
      <c r="AA190" s="150">
        <f>SUM(AA189*J190)</f>
        <v>0</v>
      </c>
      <c r="AB190" s="150"/>
      <c r="AC190" s="150"/>
      <c r="AD190" s="150"/>
      <c r="AE190" s="150"/>
      <c r="AF190" s="150"/>
      <c r="AG190" s="150"/>
      <c r="AH190" s="150"/>
      <c r="AJ190" s="75"/>
      <c r="AK190" s="75"/>
      <c r="AL190" s="75"/>
      <c r="AM190" s="75"/>
      <c r="AN190" s="75"/>
    </row>
    <row r="191" spans="2:40" ht="15.95" customHeight="1" x14ac:dyDescent="0.2">
      <c r="C191" s="72" t="s">
        <v>77</v>
      </c>
      <c r="D191" s="72"/>
      <c r="E191" s="72"/>
      <c r="F191" s="72"/>
      <c r="G191" s="72"/>
      <c r="H191" s="72"/>
      <c r="I191" s="73"/>
      <c r="J191" s="117">
        <v>0.04</v>
      </c>
      <c r="K191" s="118"/>
      <c r="M191" s="77" t="s">
        <v>59</v>
      </c>
      <c r="N191" s="77"/>
      <c r="O191" s="77"/>
      <c r="P191" s="77"/>
      <c r="Q191" s="77"/>
      <c r="R191" s="77"/>
      <c r="T191" s="146">
        <f>SUM(T189*J191)</f>
        <v>0</v>
      </c>
      <c r="U191" s="146"/>
      <c r="V191" s="146"/>
      <c r="W191" s="146"/>
      <c r="X191" s="146"/>
      <c r="AA191" s="150">
        <f>SUM(AA189*J191)</f>
        <v>0</v>
      </c>
      <c r="AB191" s="150"/>
      <c r="AC191" s="150"/>
      <c r="AD191" s="150"/>
      <c r="AE191" s="150"/>
      <c r="AF191" s="150"/>
      <c r="AG191" s="150"/>
      <c r="AH191" s="150"/>
      <c r="AJ191" s="75"/>
      <c r="AK191" s="75"/>
      <c r="AL191" s="75"/>
      <c r="AM191" s="75"/>
      <c r="AN191" s="75"/>
    </row>
    <row r="192" spans="2:40" ht="15.95" customHeight="1" x14ac:dyDescent="0.2">
      <c r="C192" s="72" t="s">
        <v>78</v>
      </c>
      <c r="D192" s="72"/>
      <c r="E192" s="72"/>
      <c r="F192" s="72"/>
      <c r="G192" s="72"/>
      <c r="H192" s="72"/>
      <c r="I192" s="73"/>
      <c r="J192" s="117">
        <v>0.01</v>
      </c>
      <c r="K192" s="118"/>
      <c r="M192" s="77" t="s">
        <v>59</v>
      </c>
      <c r="N192" s="77"/>
      <c r="O192" s="77"/>
      <c r="P192" s="77"/>
      <c r="Q192" s="77"/>
      <c r="R192" s="77"/>
      <c r="T192" s="146">
        <f>T189*J192</f>
        <v>0</v>
      </c>
      <c r="U192" s="146"/>
      <c r="V192" s="146"/>
      <c r="W192" s="146"/>
      <c r="X192" s="146"/>
      <c r="AA192" s="150">
        <f>SUM(AA189*J192)</f>
        <v>0</v>
      </c>
      <c r="AB192" s="150"/>
      <c r="AC192" s="150"/>
      <c r="AD192" s="150"/>
      <c r="AE192" s="150"/>
      <c r="AF192" s="150"/>
      <c r="AG192" s="150"/>
      <c r="AH192" s="150"/>
      <c r="AJ192" s="75"/>
      <c r="AK192" s="75"/>
      <c r="AL192" s="75"/>
      <c r="AM192" s="75"/>
      <c r="AN192" s="75"/>
    </row>
    <row r="193" spans="2:40" ht="15.95" customHeight="1" x14ac:dyDescent="0.2">
      <c r="C193" s="72" t="s">
        <v>79</v>
      </c>
      <c r="D193" s="72"/>
      <c r="E193" s="72"/>
      <c r="F193" s="72"/>
      <c r="G193" s="72"/>
      <c r="H193" s="72"/>
      <c r="I193" s="72"/>
      <c r="K193" s="21"/>
      <c r="M193" s="77" t="s">
        <v>59</v>
      </c>
      <c r="N193" s="77"/>
      <c r="O193" s="77"/>
      <c r="P193" s="77"/>
      <c r="Q193" s="77"/>
      <c r="R193" s="77"/>
      <c r="T193" s="74">
        <v>0</v>
      </c>
      <c r="U193" s="74"/>
      <c r="V193" s="74"/>
      <c r="W193" s="74"/>
      <c r="X193" s="74"/>
      <c r="AA193" s="139"/>
      <c r="AB193" s="139"/>
      <c r="AC193" s="139"/>
      <c r="AD193" s="139"/>
      <c r="AE193" s="139"/>
      <c r="AF193" s="139"/>
      <c r="AG193" s="139"/>
      <c r="AH193" s="139"/>
      <c r="AJ193" s="75"/>
      <c r="AK193" s="75"/>
      <c r="AL193" s="75"/>
      <c r="AM193" s="75"/>
      <c r="AN193" s="75"/>
    </row>
    <row r="194" spans="2:40" ht="15.95" customHeight="1" x14ac:dyDescent="0.2">
      <c r="C194" s="72" t="s">
        <v>80</v>
      </c>
      <c r="D194" s="72"/>
      <c r="E194" s="72"/>
      <c r="F194" s="72"/>
      <c r="G194" s="72"/>
      <c r="H194" s="72"/>
      <c r="I194" s="73"/>
      <c r="J194" s="117"/>
      <c r="K194" s="118"/>
      <c r="M194" s="77" t="s">
        <v>59</v>
      </c>
      <c r="N194" s="77"/>
      <c r="O194" s="77"/>
      <c r="P194" s="77"/>
      <c r="Q194" s="77"/>
      <c r="R194" s="77"/>
      <c r="T194" s="146">
        <f>SUM(T189*J194)</f>
        <v>0</v>
      </c>
      <c r="U194" s="146"/>
      <c r="V194" s="146"/>
      <c r="W194" s="146"/>
      <c r="X194" s="146"/>
      <c r="AA194" s="150">
        <f>SUM(AA189*J194)</f>
        <v>0</v>
      </c>
      <c r="AB194" s="150"/>
      <c r="AC194" s="150"/>
      <c r="AD194" s="150"/>
      <c r="AE194" s="150"/>
      <c r="AF194" s="150"/>
      <c r="AG194" s="150"/>
      <c r="AH194" s="150"/>
      <c r="AJ194" s="75"/>
      <c r="AK194" s="75"/>
      <c r="AL194" s="75"/>
      <c r="AM194" s="75"/>
      <c r="AN194" s="75"/>
    </row>
    <row r="195" spans="2:40" ht="15.95" customHeight="1" x14ac:dyDescent="0.2">
      <c r="C195" s="72" t="s">
        <v>81</v>
      </c>
      <c r="D195" s="72"/>
      <c r="E195" s="72"/>
      <c r="F195" s="72"/>
      <c r="G195" s="72"/>
      <c r="H195" s="72"/>
      <c r="I195" s="73"/>
      <c r="J195" s="117"/>
      <c r="K195" s="118"/>
      <c r="M195" s="77" t="s">
        <v>59</v>
      </c>
      <c r="N195" s="77"/>
      <c r="O195" s="77"/>
      <c r="P195" s="77"/>
      <c r="Q195" s="77"/>
      <c r="R195" s="77"/>
      <c r="T195" s="74">
        <v>0</v>
      </c>
      <c r="U195" s="74"/>
      <c r="V195" s="74"/>
      <c r="W195" s="74"/>
      <c r="X195" s="74"/>
      <c r="AA195" s="150">
        <f>SUM(AA189*J195)</f>
        <v>0</v>
      </c>
      <c r="AB195" s="150"/>
      <c r="AC195" s="150"/>
      <c r="AD195" s="150"/>
      <c r="AE195" s="150"/>
      <c r="AF195" s="150"/>
      <c r="AG195" s="150"/>
      <c r="AH195" s="150"/>
      <c r="AJ195" s="75"/>
      <c r="AK195" s="75"/>
      <c r="AL195" s="75"/>
      <c r="AM195" s="75"/>
      <c r="AN195" s="75"/>
    </row>
    <row r="196" spans="2:40" ht="15.95" customHeight="1" x14ac:dyDescent="0.2">
      <c r="C196" s="72" t="s">
        <v>82</v>
      </c>
      <c r="D196" s="72"/>
      <c r="E196" s="72"/>
      <c r="F196" s="72"/>
      <c r="G196" s="72"/>
      <c r="H196" s="72"/>
      <c r="I196" s="72"/>
      <c r="M196" s="77" t="s">
        <v>59</v>
      </c>
      <c r="N196" s="77"/>
      <c r="O196" s="77"/>
      <c r="P196" s="77"/>
      <c r="Q196" s="77"/>
      <c r="R196" s="77"/>
      <c r="T196" s="74">
        <v>0</v>
      </c>
      <c r="U196" s="74"/>
      <c r="V196" s="74"/>
      <c r="W196" s="74"/>
      <c r="X196" s="74"/>
      <c r="AA196" s="139"/>
      <c r="AB196" s="139"/>
      <c r="AC196" s="139"/>
      <c r="AD196" s="139"/>
      <c r="AE196" s="139"/>
      <c r="AF196" s="139"/>
      <c r="AG196" s="139"/>
      <c r="AH196" s="139"/>
      <c r="AJ196" s="75"/>
      <c r="AK196" s="75"/>
      <c r="AL196" s="75"/>
      <c r="AM196" s="75"/>
      <c r="AN196" s="75"/>
    </row>
    <row r="197" spans="2:40" ht="15.95" customHeight="1" x14ac:dyDescent="0.2">
      <c r="C197" s="72" t="s">
        <v>83</v>
      </c>
      <c r="D197" s="72"/>
      <c r="E197" s="72"/>
      <c r="F197" s="72"/>
      <c r="G197" s="72"/>
      <c r="H197" s="72"/>
      <c r="I197" s="72"/>
      <c r="M197" s="77" t="s">
        <v>59</v>
      </c>
      <c r="N197" s="77"/>
      <c r="O197" s="77"/>
      <c r="P197" s="77"/>
      <c r="Q197" s="77"/>
      <c r="R197" s="77"/>
      <c r="T197" s="74">
        <v>0</v>
      </c>
      <c r="U197" s="74"/>
      <c r="V197" s="74"/>
      <c r="W197" s="74"/>
      <c r="X197" s="74"/>
      <c r="AA197" s="139"/>
      <c r="AB197" s="139"/>
      <c r="AC197" s="139"/>
      <c r="AD197" s="139"/>
      <c r="AE197" s="139"/>
      <c r="AF197" s="139"/>
      <c r="AG197" s="139"/>
      <c r="AH197" s="139"/>
      <c r="AJ197" s="75"/>
      <c r="AK197" s="75"/>
      <c r="AL197" s="75"/>
      <c r="AM197" s="75"/>
      <c r="AN197" s="75"/>
    </row>
    <row r="198" spans="2:40" ht="15.95" customHeight="1" x14ac:dyDescent="0.25">
      <c r="C198" s="154" t="s">
        <v>84</v>
      </c>
      <c r="D198" s="155"/>
      <c r="E198" s="155"/>
      <c r="F198" s="155"/>
      <c r="G198" s="155"/>
      <c r="M198" s="77" t="s">
        <v>59</v>
      </c>
      <c r="N198" s="77"/>
      <c r="O198" s="77"/>
      <c r="P198" s="77"/>
      <c r="Q198" s="77"/>
      <c r="R198" s="77"/>
      <c r="T198" s="74">
        <v>0</v>
      </c>
      <c r="U198" s="74"/>
      <c r="V198" s="74"/>
      <c r="W198" s="74"/>
      <c r="X198" s="74"/>
      <c r="AA198" s="139"/>
      <c r="AB198" s="139"/>
      <c r="AC198" s="139"/>
      <c r="AD198" s="139"/>
      <c r="AE198" s="139"/>
      <c r="AF198" s="139"/>
      <c r="AG198" s="139"/>
      <c r="AH198" s="139"/>
      <c r="AJ198" s="75"/>
      <c r="AK198" s="75"/>
      <c r="AL198" s="75"/>
      <c r="AM198" s="75"/>
      <c r="AN198" s="75"/>
    </row>
    <row r="199" spans="2:40" ht="15.95" customHeight="1" x14ac:dyDescent="0.25">
      <c r="C199" s="147" t="s">
        <v>85</v>
      </c>
      <c r="D199" s="147"/>
      <c r="E199" s="163"/>
      <c r="F199" s="164"/>
      <c r="G199" s="164"/>
      <c r="H199" s="164"/>
      <c r="I199" s="164"/>
      <c r="J199" s="164"/>
      <c r="K199" s="164"/>
      <c r="M199" s="77" t="s">
        <v>59</v>
      </c>
      <c r="N199" s="77"/>
      <c r="O199" s="77"/>
      <c r="P199" s="77"/>
      <c r="Q199" s="77"/>
      <c r="R199" s="77"/>
      <c r="T199" s="74">
        <v>0</v>
      </c>
      <c r="U199" s="74"/>
      <c r="V199" s="74"/>
      <c r="W199" s="74"/>
      <c r="X199" s="74"/>
      <c r="AA199" s="139"/>
      <c r="AB199" s="139"/>
      <c r="AC199" s="139"/>
      <c r="AD199" s="139"/>
      <c r="AE199" s="139"/>
      <c r="AF199" s="139"/>
      <c r="AG199" s="139"/>
      <c r="AH199" s="139"/>
      <c r="AJ199" s="75"/>
      <c r="AK199" s="75"/>
      <c r="AL199" s="75"/>
      <c r="AM199" s="75"/>
      <c r="AN199" s="75"/>
    </row>
    <row r="200" spans="2:40" ht="15.95" customHeight="1" x14ac:dyDescent="0.25">
      <c r="C200" s="147" t="s">
        <v>86</v>
      </c>
      <c r="D200" s="147"/>
      <c r="E200" s="163"/>
      <c r="F200" s="164"/>
      <c r="G200" s="164"/>
      <c r="H200" s="164"/>
      <c r="I200" s="164"/>
      <c r="J200" s="164"/>
      <c r="K200" s="164"/>
      <c r="M200" s="77" t="s">
        <v>59</v>
      </c>
      <c r="N200" s="77"/>
      <c r="O200" s="77"/>
      <c r="P200" s="77"/>
      <c r="Q200" s="77"/>
      <c r="R200" s="77"/>
      <c r="T200" s="74">
        <v>0</v>
      </c>
      <c r="U200" s="74"/>
      <c r="V200" s="74"/>
      <c r="W200" s="74"/>
      <c r="X200" s="74"/>
      <c r="AA200" s="139"/>
      <c r="AB200" s="139"/>
      <c r="AC200" s="139"/>
      <c r="AD200" s="139"/>
      <c r="AE200" s="139"/>
      <c r="AF200" s="139"/>
      <c r="AG200" s="139"/>
      <c r="AH200" s="139"/>
      <c r="AJ200" s="75"/>
      <c r="AK200" s="75"/>
      <c r="AL200" s="75"/>
      <c r="AM200" s="75"/>
      <c r="AN200" s="75"/>
    </row>
    <row r="201" spans="2:40" ht="12" customHeight="1" x14ac:dyDescent="0.2">
      <c r="T201" s="3"/>
      <c r="U201" s="3"/>
      <c r="V201" s="3"/>
      <c r="W201" s="3"/>
      <c r="X201" s="3"/>
      <c r="AA201" s="3"/>
      <c r="AB201" s="3"/>
      <c r="AC201" s="3"/>
      <c r="AD201" s="3"/>
      <c r="AE201" s="3"/>
      <c r="AF201" s="3"/>
      <c r="AG201" s="3"/>
      <c r="AH201" s="3"/>
      <c r="AJ201" s="70"/>
      <c r="AK201" s="70"/>
      <c r="AL201" s="70"/>
      <c r="AM201" s="70"/>
      <c r="AN201" s="70"/>
    </row>
    <row r="202" spans="2:40" x14ac:dyDescent="0.2">
      <c r="D202" s="16" t="s">
        <v>87</v>
      </c>
      <c r="T202" s="156">
        <f>SUM(T189:X201)</f>
        <v>0</v>
      </c>
      <c r="U202" s="156"/>
      <c r="V202" s="156"/>
      <c r="W202" s="156"/>
      <c r="X202" s="156"/>
      <c r="Y202" s="16"/>
      <c r="Z202" s="16"/>
      <c r="AA202" s="138">
        <f>SUM(AA189:AH201)</f>
        <v>0</v>
      </c>
      <c r="AB202" s="138"/>
      <c r="AC202" s="138"/>
      <c r="AD202" s="138"/>
      <c r="AE202" s="138"/>
      <c r="AF202" s="138"/>
      <c r="AG202" s="138"/>
      <c r="AH202" s="138"/>
      <c r="AI202" s="16"/>
      <c r="AJ202" s="82"/>
      <c r="AK202" s="82"/>
      <c r="AL202" s="82"/>
      <c r="AM202" s="82"/>
      <c r="AN202" s="82"/>
    </row>
    <row r="203" spans="2:40" ht="9" customHeight="1" x14ac:dyDescent="0.2"/>
    <row r="204" spans="2:40" s="4" customFormat="1" ht="31.5" customHeight="1" x14ac:dyDescent="0.15">
      <c r="B204" s="140" t="s">
        <v>88</v>
      </c>
      <c r="C204" s="141"/>
      <c r="D204" s="141"/>
      <c r="E204" s="141"/>
      <c r="F204" s="142"/>
      <c r="G204" s="140" t="s">
        <v>89</v>
      </c>
      <c r="H204" s="141"/>
      <c r="I204" s="141"/>
      <c r="J204" s="142"/>
      <c r="K204" s="94" t="s">
        <v>90</v>
      </c>
      <c r="L204" s="95"/>
      <c r="M204" s="96"/>
      <c r="N204" s="95" t="s">
        <v>91</v>
      </c>
      <c r="O204" s="96"/>
      <c r="P204" s="93" t="s">
        <v>92</v>
      </c>
      <c r="Q204" s="93"/>
      <c r="R204" s="93"/>
      <c r="S204" s="93"/>
      <c r="T204" s="93"/>
      <c r="U204" s="94" t="s">
        <v>93</v>
      </c>
      <c r="V204" s="95"/>
      <c r="W204" s="96"/>
      <c r="X204" s="94" t="s">
        <v>94</v>
      </c>
      <c r="Y204" s="95"/>
      <c r="Z204" s="95"/>
      <c r="AA204" s="95"/>
      <c r="AB204" s="95"/>
      <c r="AC204" s="95"/>
      <c r="AD204" s="96"/>
      <c r="AE204" s="94" t="s">
        <v>95</v>
      </c>
      <c r="AF204" s="95"/>
      <c r="AG204" s="95"/>
      <c r="AH204" s="95"/>
      <c r="AI204" s="96"/>
      <c r="AJ204" s="94" t="s">
        <v>96</v>
      </c>
      <c r="AK204" s="95"/>
      <c r="AL204" s="95"/>
      <c r="AM204" s="95"/>
      <c r="AN204" s="96"/>
    </row>
    <row r="205" spans="2:40" s="4" customFormat="1" ht="20.25" customHeight="1" x14ac:dyDescent="0.15">
      <c r="B205" s="143"/>
      <c r="C205" s="144"/>
      <c r="D205" s="144"/>
      <c r="E205" s="144"/>
      <c r="F205" s="145"/>
      <c r="G205" s="143"/>
      <c r="H205" s="144"/>
      <c r="I205" s="144"/>
      <c r="J205" s="145"/>
      <c r="K205" s="97"/>
      <c r="L205" s="98"/>
      <c r="M205" s="99"/>
      <c r="N205" s="98"/>
      <c r="O205" s="99"/>
      <c r="P205" s="158" t="s">
        <v>97</v>
      </c>
      <c r="Q205" s="159"/>
      <c r="R205" s="160"/>
      <c r="S205" s="148" t="s">
        <v>98</v>
      </c>
      <c r="T205" s="149"/>
      <c r="U205" s="97"/>
      <c r="V205" s="98"/>
      <c r="W205" s="99"/>
      <c r="X205" s="97"/>
      <c r="Y205" s="98"/>
      <c r="Z205" s="98"/>
      <c r="AA205" s="98"/>
      <c r="AB205" s="98"/>
      <c r="AC205" s="98"/>
      <c r="AD205" s="99"/>
      <c r="AE205" s="97"/>
      <c r="AF205" s="98"/>
      <c r="AG205" s="98"/>
      <c r="AH205" s="98"/>
      <c r="AI205" s="99"/>
      <c r="AJ205" s="97"/>
      <c r="AK205" s="98"/>
      <c r="AL205" s="98"/>
      <c r="AM205" s="98"/>
      <c r="AN205" s="99"/>
    </row>
    <row r="206" spans="2:40" s="4" customFormat="1" ht="12.95" customHeight="1" x14ac:dyDescent="0.15">
      <c r="B206" s="87"/>
      <c r="C206" s="88"/>
      <c r="D206" s="88"/>
      <c r="E206" s="88"/>
      <c r="F206" s="89"/>
      <c r="G206" s="122"/>
      <c r="H206" s="123"/>
      <c r="I206" s="123"/>
      <c r="J206" s="124"/>
      <c r="K206" s="108"/>
      <c r="L206" s="109"/>
      <c r="M206" s="110"/>
      <c r="N206" s="111"/>
      <c r="O206" s="112"/>
      <c r="P206" s="91"/>
      <c r="Q206" s="91"/>
      <c r="R206" s="91"/>
      <c r="S206" s="90"/>
      <c r="T206" s="90"/>
      <c r="U206" s="91"/>
      <c r="V206" s="91"/>
      <c r="W206" s="91"/>
      <c r="X206" s="119">
        <f>SUM(N206*P206*U206)</f>
        <v>0</v>
      </c>
      <c r="Y206" s="120"/>
      <c r="Z206" s="120"/>
      <c r="AA206" s="120"/>
      <c r="AB206" s="120"/>
      <c r="AC206" s="120"/>
      <c r="AD206" s="121"/>
      <c r="AE206" s="116">
        <f>SUM(N206*S206*U206)</f>
        <v>0</v>
      </c>
      <c r="AF206" s="116"/>
      <c r="AG206" s="116"/>
      <c r="AH206" s="116"/>
      <c r="AI206" s="116"/>
      <c r="AJ206" s="84"/>
      <c r="AK206" s="85"/>
      <c r="AL206" s="85"/>
      <c r="AM206" s="85"/>
      <c r="AN206" s="86"/>
    </row>
    <row r="207" spans="2:40" s="4" customFormat="1" ht="12.95" customHeight="1" x14ac:dyDescent="0.15">
      <c r="B207" s="87"/>
      <c r="C207" s="88"/>
      <c r="D207" s="88"/>
      <c r="E207" s="88"/>
      <c r="F207" s="89"/>
      <c r="G207" s="122"/>
      <c r="H207" s="123"/>
      <c r="I207" s="123"/>
      <c r="J207" s="124"/>
      <c r="K207" s="108"/>
      <c r="L207" s="109"/>
      <c r="M207" s="110"/>
      <c r="N207" s="111"/>
      <c r="O207" s="112"/>
      <c r="P207" s="91"/>
      <c r="Q207" s="91"/>
      <c r="R207" s="91"/>
      <c r="S207" s="90"/>
      <c r="T207" s="90"/>
      <c r="U207" s="91"/>
      <c r="V207" s="91"/>
      <c r="W207" s="91"/>
      <c r="X207" s="119">
        <f t="shared" ref="X207:X212" si="2">SUM(N207*P207*U207)</f>
        <v>0</v>
      </c>
      <c r="Y207" s="120"/>
      <c r="Z207" s="120"/>
      <c r="AA207" s="120"/>
      <c r="AB207" s="120"/>
      <c r="AC207" s="120"/>
      <c r="AD207" s="121"/>
      <c r="AE207" s="116">
        <f t="shared" ref="AE207:AE212" si="3">SUM(N207*S207*U207)</f>
        <v>0</v>
      </c>
      <c r="AF207" s="116"/>
      <c r="AG207" s="116"/>
      <c r="AH207" s="116"/>
      <c r="AI207" s="116"/>
      <c r="AJ207" s="84"/>
      <c r="AK207" s="85"/>
      <c r="AL207" s="85"/>
      <c r="AM207" s="85"/>
      <c r="AN207" s="86"/>
    </row>
    <row r="208" spans="2:40" s="4" customFormat="1" ht="12.95" customHeight="1" x14ac:dyDescent="0.15">
      <c r="B208" s="87"/>
      <c r="C208" s="88"/>
      <c r="D208" s="88"/>
      <c r="E208" s="88"/>
      <c r="F208" s="89"/>
      <c r="G208" s="122"/>
      <c r="H208" s="123"/>
      <c r="I208" s="123"/>
      <c r="J208" s="124"/>
      <c r="K208" s="108"/>
      <c r="L208" s="109"/>
      <c r="M208" s="110"/>
      <c r="N208" s="111">
        <v>0</v>
      </c>
      <c r="O208" s="112"/>
      <c r="P208" s="91"/>
      <c r="Q208" s="91"/>
      <c r="R208" s="91"/>
      <c r="S208" s="90"/>
      <c r="T208" s="90"/>
      <c r="U208" s="91"/>
      <c r="V208" s="91"/>
      <c r="W208" s="91"/>
      <c r="X208" s="119">
        <f t="shared" si="2"/>
        <v>0</v>
      </c>
      <c r="Y208" s="120"/>
      <c r="Z208" s="120"/>
      <c r="AA208" s="120"/>
      <c r="AB208" s="120"/>
      <c r="AC208" s="120"/>
      <c r="AD208" s="121"/>
      <c r="AE208" s="116">
        <f t="shared" si="3"/>
        <v>0</v>
      </c>
      <c r="AF208" s="116"/>
      <c r="AG208" s="116"/>
      <c r="AH208" s="116"/>
      <c r="AI208" s="116"/>
      <c r="AJ208" s="84"/>
      <c r="AK208" s="85"/>
      <c r="AL208" s="85"/>
      <c r="AM208" s="85"/>
      <c r="AN208" s="86"/>
    </row>
    <row r="209" spans="2:40" s="4" customFormat="1" ht="12.95" customHeight="1" x14ac:dyDescent="0.15">
      <c r="B209" s="87"/>
      <c r="C209" s="88"/>
      <c r="D209" s="88"/>
      <c r="E209" s="88"/>
      <c r="F209" s="89"/>
      <c r="G209" s="122"/>
      <c r="H209" s="123"/>
      <c r="I209" s="123"/>
      <c r="J209" s="124"/>
      <c r="K209" s="108"/>
      <c r="L209" s="109"/>
      <c r="M209" s="110"/>
      <c r="N209" s="111">
        <v>0</v>
      </c>
      <c r="O209" s="112"/>
      <c r="P209" s="91"/>
      <c r="Q209" s="91"/>
      <c r="R209" s="91"/>
      <c r="S209" s="90"/>
      <c r="T209" s="90"/>
      <c r="U209" s="91"/>
      <c r="V209" s="91"/>
      <c r="W209" s="91"/>
      <c r="X209" s="119">
        <f t="shared" si="2"/>
        <v>0</v>
      </c>
      <c r="Y209" s="120"/>
      <c r="Z209" s="120"/>
      <c r="AA209" s="120"/>
      <c r="AB209" s="120"/>
      <c r="AC209" s="120"/>
      <c r="AD209" s="121"/>
      <c r="AE209" s="116">
        <f t="shared" si="3"/>
        <v>0</v>
      </c>
      <c r="AF209" s="116"/>
      <c r="AG209" s="116"/>
      <c r="AH209" s="116"/>
      <c r="AI209" s="116"/>
      <c r="AJ209" s="84"/>
      <c r="AK209" s="85"/>
      <c r="AL209" s="85"/>
      <c r="AM209" s="85"/>
      <c r="AN209" s="86"/>
    </row>
    <row r="210" spans="2:40" ht="12.95" customHeight="1" x14ac:dyDescent="0.2">
      <c r="B210" s="87"/>
      <c r="C210" s="88"/>
      <c r="D210" s="88"/>
      <c r="E210" s="88"/>
      <c r="F210" s="89"/>
      <c r="G210" s="122"/>
      <c r="H210" s="123"/>
      <c r="I210" s="123"/>
      <c r="J210" s="124"/>
      <c r="K210" s="108"/>
      <c r="L210" s="109"/>
      <c r="M210" s="110"/>
      <c r="N210" s="111">
        <v>0</v>
      </c>
      <c r="O210" s="112"/>
      <c r="P210" s="91"/>
      <c r="Q210" s="91"/>
      <c r="R210" s="91"/>
      <c r="S210" s="90"/>
      <c r="T210" s="90"/>
      <c r="U210" s="91"/>
      <c r="V210" s="91"/>
      <c r="W210" s="91"/>
      <c r="X210" s="119">
        <f t="shared" si="2"/>
        <v>0</v>
      </c>
      <c r="Y210" s="120"/>
      <c r="Z210" s="120"/>
      <c r="AA210" s="120"/>
      <c r="AB210" s="120"/>
      <c r="AC210" s="120"/>
      <c r="AD210" s="121"/>
      <c r="AE210" s="116">
        <f t="shared" si="3"/>
        <v>0</v>
      </c>
      <c r="AF210" s="116"/>
      <c r="AG210" s="116"/>
      <c r="AH210" s="116"/>
      <c r="AI210" s="116"/>
      <c r="AJ210" s="84"/>
      <c r="AK210" s="85"/>
      <c r="AL210" s="85"/>
      <c r="AM210" s="85"/>
      <c r="AN210" s="86"/>
    </row>
    <row r="211" spans="2:40" ht="12.95" customHeight="1" x14ac:dyDescent="0.2">
      <c r="B211" s="87"/>
      <c r="C211" s="88"/>
      <c r="D211" s="88"/>
      <c r="E211" s="88"/>
      <c r="F211" s="89"/>
      <c r="G211" s="122"/>
      <c r="H211" s="123"/>
      <c r="I211" s="123"/>
      <c r="J211" s="124"/>
      <c r="K211" s="108"/>
      <c r="L211" s="109"/>
      <c r="M211" s="110"/>
      <c r="N211" s="111">
        <v>0</v>
      </c>
      <c r="O211" s="112"/>
      <c r="P211" s="91"/>
      <c r="Q211" s="91"/>
      <c r="R211" s="91"/>
      <c r="S211" s="90"/>
      <c r="T211" s="90"/>
      <c r="U211" s="91"/>
      <c r="V211" s="91"/>
      <c r="W211" s="91"/>
      <c r="X211" s="119">
        <f t="shared" si="2"/>
        <v>0</v>
      </c>
      <c r="Y211" s="120"/>
      <c r="Z211" s="120"/>
      <c r="AA211" s="120"/>
      <c r="AB211" s="120"/>
      <c r="AC211" s="120"/>
      <c r="AD211" s="121"/>
      <c r="AE211" s="116">
        <f t="shared" si="3"/>
        <v>0</v>
      </c>
      <c r="AF211" s="116"/>
      <c r="AG211" s="116"/>
      <c r="AH211" s="116"/>
      <c r="AI211" s="116"/>
      <c r="AJ211" s="84"/>
      <c r="AK211" s="85"/>
      <c r="AL211" s="85"/>
      <c r="AM211" s="85"/>
      <c r="AN211" s="86"/>
    </row>
    <row r="212" spans="2:40" ht="12.95" customHeight="1" x14ac:dyDescent="0.2">
      <c r="B212" s="87"/>
      <c r="C212" s="88"/>
      <c r="D212" s="88"/>
      <c r="E212" s="88"/>
      <c r="F212" s="89"/>
      <c r="G212" s="122"/>
      <c r="H212" s="123"/>
      <c r="I212" s="123"/>
      <c r="J212" s="124"/>
      <c r="K212" s="108"/>
      <c r="L212" s="109"/>
      <c r="M212" s="110"/>
      <c r="N212" s="111">
        <v>0</v>
      </c>
      <c r="O212" s="112"/>
      <c r="P212" s="91"/>
      <c r="Q212" s="91"/>
      <c r="R212" s="91"/>
      <c r="S212" s="90"/>
      <c r="T212" s="90"/>
      <c r="U212" s="91"/>
      <c r="V212" s="91"/>
      <c r="W212" s="91"/>
      <c r="X212" s="119">
        <f t="shared" si="2"/>
        <v>0</v>
      </c>
      <c r="Y212" s="120"/>
      <c r="Z212" s="120"/>
      <c r="AA212" s="120"/>
      <c r="AB212" s="120"/>
      <c r="AC212" s="120"/>
      <c r="AD212" s="121"/>
      <c r="AE212" s="116">
        <f t="shared" si="3"/>
        <v>0</v>
      </c>
      <c r="AF212" s="116"/>
      <c r="AG212" s="116"/>
      <c r="AH212" s="116"/>
      <c r="AI212" s="116"/>
      <c r="AJ212" s="84"/>
      <c r="AK212" s="85"/>
      <c r="AL212" s="85"/>
      <c r="AM212" s="85"/>
      <c r="AN212" s="86"/>
    </row>
    <row r="213" spans="2:40" x14ac:dyDescent="0.2">
      <c r="B213" s="126" t="s">
        <v>99</v>
      </c>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19">
        <f>SUM(X205:AD212)</f>
        <v>0</v>
      </c>
      <c r="Y213" s="120"/>
      <c r="Z213" s="120"/>
      <c r="AA213" s="120"/>
      <c r="AB213" s="120"/>
      <c r="AC213" s="120"/>
      <c r="AD213" s="121"/>
      <c r="AE213" s="127">
        <f>SUM(AE205:AI212)</f>
        <v>0</v>
      </c>
      <c r="AF213" s="127"/>
      <c r="AG213" s="127"/>
      <c r="AH213" s="127"/>
      <c r="AI213" s="127"/>
      <c r="AJ213" s="128"/>
      <c r="AK213" s="129"/>
      <c r="AL213" s="129"/>
      <c r="AM213" s="129"/>
      <c r="AN213" s="130"/>
    </row>
    <row r="214" spans="2:40" ht="7.5" customHeight="1" x14ac:dyDescent="0.2"/>
    <row r="215" spans="2:40" s="3" customFormat="1" ht="12.75" customHeight="1" x14ac:dyDescent="0.2">
      <c r="B215" s="136" t="s">
        <v>106</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row>
    <row r="216" spans="2:40" ht="7.5" customHeight="1" x14ac:dyDescent="0.2"/>
    <row r="217" spans="2:40" x14ac:dyDescent="0.2">
      <c r="B217" s="107"/>
      <c r="C217" s="107"/>
      <c r="D217" s="107"/>
      <c r="E217" s="107"/>
      <c r="F217" s="107"/>
      <c r="G217" s="107"/>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row>
    <row r="218" spans="2:40" x14ac:dyDescent="0.2">
      <c r="B218" s="80" t="s">
        <v>89</v>
      </c>
      <c r="C218" s="80"/>
      <c r="D218" s="80"/>
      <c r="E218" s="80"/>
      <c r="F218" s="80"/>
      <c r="G218" s="80"/>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row>
    <row r="219" spans="2:40" x14ac:dyDescent="0.2">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row>
    <row r="220" spans="2:40" x14ac:dyDescent="0.2">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row>
    <row r="221" spans="2:40" x14ac:dyDescent="0.2">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row>
    <row r="222" spans="2:40" x14ac:dyDescent="0.2">
      <c r="B222" s="107"/>
      <c r="C222" s="107"/>
      <c r="D222" s="107"/>
      <c r="E222" s="107"/>
      <c r="F222" s="107"/>
      <c r="G222" s="107"/>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row>
    <row r="223" spans="2:40" x14ac:dyDescent="0.2">
      <c r="B223" s="80" t="s">
        <v>89</v>
      </c>
      <c r="C223" s="80"/>
      <c r="D223" s="80"/>
      <c r="E223" s="80"/>
      <c r="F223" s="80"/>
      <c r="G223" s="80"/>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row>
    <row r="224" spans="2:40" x14ac:dyDescent="0.2">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row>
    <row r="225" spans="2:40" x14ac:dyDescent="0.2">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row>
    <row r="226" spans="2:40" x14ac:dyDescent="0.2">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row>
    <row r="227" spans="2:40" x14ac:dyDescent="0.2">
      <c r="B227" s="107"/>
      <c r="C227" s="107"/>
      <c r="D227" s="107"/>
      <c r="E227" s="107"/>
      <c r="F227" s="107"/>
      <c r="G227" s="107"/>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row>
    <row r="228" spans="2:40" x14ac:dyDescent="0.2">
      <c r="B228" s="80" t="s">
        <v>89</v>
      </c>
      <c r="C228" s="80"/>
      <c r="D228" s="80"/>
      <c r="E228" s="80"/>
      <c r="F228" s="80"/>
      <c r="G228" s="80"/>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row>
    <row r="229" spans="2:40" x14ac:dyDescent="0.2">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row>
    <row r="230" spans="2:40" x14ac:dyDescent="0.2">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row>
    <row r="231" spans="2:40" x14ac:dyDescent="0.2">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row>
    <row r="232" spans="2:40" x14ac:dyDescent="0.2">
      <c r="B232" s="107"/>
      <c r="C232" s="107"/>
      <c r="D232" s="107"/>
      <c r="E232" s="107"/>
      <c r="F232" s="107"/>
      <c r="G232" s="107"/>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row>
    <row r="233" spans="2:40" x14ac:dyDescent="0.2">
      <c r="B233" s="80" t="s">
        <v>89</v>
      </c>
      <c r="C233" s="80"/>
      <c r="D233" s="80"/>
      <c r="E233" s="80"/>
      <c r="F233" s="80"/>
      <c r="G233" s="80"/>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row>
    <row r="234" spans="2:40" x14ac:dyDescent="0.2">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row>
    <row r="235" spans="2:40" x14ac:dyDescent="0.2">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row>
    <row r="236" spans="2:40" x14ac:dyDescent="0.2">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row>
    <row r="237" spans="2:40" x14ac:dyDescent="0.2">
      <c r="B237" s="107"/>
      <c r="C237" s="107"/>
      <c r="D237" s="107"/>
      <c r="E237" s="107"/>
      <c r="F237" s="107"/>
      <c r="G237" s="107"/>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row>
    <row r="238" spans="2:40" x14ac:dyDescent="0.2">
      <c r="B238" s="80" t="s">
        <v>89</v>
      </c>
      <c r="C238" s="80"/>
      <c r="D238" s="80"/>
      <c r="E238" s="80"/>
      <c r="F238" s="80"/>
      <c r="G238" s="80"/>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row>
    <row r="239" spans="2:40" x14ac:dyDescent="0.2">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row>
    <row r="240" spans="2:40" x14ac:dyDescent="0.2">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row>
    <row r="241" spans="2:40" x14ac:dyDescent="0.2">
      <c r="B241" s="1" t="s">
        <v>107</v>
      </c>
    </row>
    <row r="242" spans="2:40" x14ac:dyDescent="0.2">
      <c r="B242" s="1" t="s">
        <v>43</v>
      </c>
    </row>
    <row r="244" spans="2:40" x14ac:dyDescent="0.2">
      <c r="B244" s="16" t="s">
        <v>104</v>
      </c>
    </row>
    <row r="245" spans="2:40" ht="20.25" customHeight="1" x14ac:dyDescent="0.2">
      <c r="B245" s="16" t="s">
        <v>108</v>
      </c>
    </row>
    <row r="246" spans="2:40" x14ac:dyDescent="0.2">
      <c r="B246" s="16"/>
    </row>
    <row r="247" spans="2:40" ht="14.25" customHeight="1" x14ac:dyDescent="0.2">
      <c r="B247" s="107"/>
      <c r="C247" s="107"/>
      <c r="D247" s="107"/>
      <c r="E247" s="107"/>
      <c r="F247" s="107"/>
      <c r="G247" s="107"/>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row>
    <row r="248" spans="2:40" x14ac:dyDescent="0.2">
      <c r="B248" s="80" t="s">
        <v>89</v>
      </c>
      <c r="C248" s="80"/>
      <c r="D248" s="80"/>
      <c r="E248" s="80"/>
      <c r="F248" s="80"/>
      <c r="G248" s="80"/>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row>
    <row r="249" spans="2:40" x14ac:dyDescent="0.2">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row>
    <row r="250" spans="2:40" x14ac:dyDescent="0.2">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row>
    <row r="251" spans="2:40" x14ac:dyDescent="0.2">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row>
    <row r="252" spans="2:40" x14ac:dyDescent="0.2">
      <c r="B252" s="107"/>
      <c r="C252" s="107"/>
      <c r="D252" s="107"/>
      <c r="E252" s="107"/>
      <c r="F252" s="107"/>
      <c r="G252" s="107"/>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row>
    <row r="253" spans="2:40" x14ac:dyDescent="0.2">
      <c r="B253" s="80" t="s">
        <v>89</v>
      </c>
      <c r="C253" s="80"/>
      <c r="D253" s="80"/>
      <c r="E253" s="80"/>
      <c r="F253" s="80"/>
      <c r="G253" s="80"/>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row>
    <row r="254" spans="2:40" x14ac:dyDescent="0.2">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row>
    <row r="255" spans="2:40" x14ac:dyDescent="0.2">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row>
    <row r="256" spans="2:40" x14ac:dyDescent="0.2">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row>
    <row r="257" spans="2:40" ht="15" thickBot="1" x14ac:dyDescent="0.25">
      <c r="B257" s="30" t="s">
        <v>109</v>
      </c>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row>
    <row r="258" spans="2:40" ht="72.75" customHeight="1" x14ac:dyDescent="0.2">
      <c r="M258" s="78" t="s">
        <v>44</v>
      </c>
      <c r="N258" s="78"/>
      <c r="O258" s="78"/>
      <c r="P258" s="78"/>
      <c r="Q258" s="78"/>
      <c r="R258" s="78"/>
      <c r="S258" s="25"/>
      <c r="T258" s="78" t="s">
        <v>20</v>
      </c>
      <c r="U258" s="78"/>
      <c r="V258" s="78"/>
      <c r="W258" s="78"/>
      <c r="X258" s="78"/>
      <c r="Y258" s="68"/>
      <c r="Z258" s="68"/>
      <c r="AA258" s="157" t="s">
        <v>21</v>
      </c>
      <c r="AB258" s="157"/>
      <c r="AC258" s="157"/>
      <c r="AD258" s="157"/>
      <c r="AE258" s="157"/>
      <c r="AF258" s="157"/>
      <c r="AG258" s="157"/>
      <c r="AH258" s="157"/>
      <c r="AI258" s="15"/>
      <c r="AJ258" s="162" t="s">
        <v>22</v>
      </c>
      <c r="AK258" s="162"/>
      <c r="AL258" s="162"/>
      <c r="AM258" s="162"/>
      <c r="AN258" s="162"/>
    </row>
    <row r="259" spans="2:40" x14ac:dyDescent="0.2">
      <c r="B259" s="16" t="s">
        <v>110</v>
      </c>
      <c r="AJ259" s="70"/>
      <c r="AK259" s="70"/>
      <c r="AL259" s="70"/>
      <c r="AM259" s="70"/>
      <c r="AN259" s="70"/>
    </row>
    <row r="260" spans="2:40" ht="7.5" customHeight="1" x14ac:dyDescent="0.2">
      <c r="B260" s="16"/>
      <c r="AJ260" s="70"/>
      <c r="AK260" s="70"/>
      <c r="AL260" s="70"/>
      <c r="AM260" s="70"/>
      <c r="AN260" s="70"/>
    </row>
    <row r="261" spans="2:40" ht="14.25" customHeight="1" x14ac:dyDescent="0.2">
      <c r="C261" s="1" t="s">
        <v>111</v>
      </c>
      <c r="M261" s="77" t="s">
        <v>112</v>
      </c>
      <c r="N261" s="77"/>
      <c r="O261" s="77"/>
      <c r="P261" s="77"/>
      <c r="Q261" s="77"/>
      <c r="R261" s="77"/>
      <c r="T261" s="74">
        <v>0</v>
      </c>
      <c r="U261" s="74"/>
      <c r="V261" s="74"/>
      <c r="W261" s="74"/>
      <c r="X261" s="74"/>
      <c r="AA261" s="76">
        <v>0</v>
      </c>
      <c r="AB261" s="76"/>
      <c r="AC261" s="76"/>
      <c r="AD261" s="76"/>
      <c r="AE261" s="76"/>
      <c r="AF261" s="76"/>
      <c r="AG261" s="76"/>
      <c r="AH261" s="76"/>
      <c r="AJ261" s="75"/>
      <c r="AK261" s="75"/>
      <c r="AL261" s="75"/>
      <c r="AM261" s="75"/>
      <c r="AN261" s="75"/>
    </row>
    <row r="262" spans="2:40" ht="7.5" customHeight="1" x14ac:dyDescent="0.2">
      <c r="T262" s="3"/>
      <c r="U262" s="3"/>
      <c r="V262" s="3"/>
      <c r="W262" s="3"/>
      <c r="X262" s="3"/>
      <c r="AA262" s="3"/>
      <c r="AB262" s="3"/>
      <c r="AC262" s="3"/>
      <c r="AD262" s="3"/>
      <c r="AE262" s="3"/>
      <c r="AF262" s="3"/>
      <c r="AG262" s="3"/>
      <c r="AH262" s="3"/>
      <c r="AJ262" s="70"/>
      <c r="AK262" s="70"/>
      <c r="AL262" s="70"/>
      <c r="AM262" s="70"/>
      <c r="AN262" s="70"/>
    </row>
    <row r="263" spans="2:40" ht="14.25" customHeight="1" x14ac:dyDescent="0.2">
      <c r="C263" s="1" t="s">
        <v>113</v>
      </c>
      <c r="M263" s="77" t="s">
        <v>52</v>
      </c>
      <c r="N263" s="77"/>
      <c r="O263" s="77"/>
      <c r="P263" s="77"/>
      <c r="Q263" s="77"/>
      <c r="R263" s="77"/>
      <c r="T263" s="74">
        <v>0</v>
      </c>
      <c r="U263" s="74"/>
      <c r="V263" s="74"/>
      <c r="W263" s="74"/>
      <c r="X263" s="74"/>
      <c r="AA263" s="76">
        <v>0</v>
      </c>
      <c r="AB263" s="76"/>
      <c r="AC263" s="76"/>
      <c r="AD263" s="76"/>
      <c r="AE263" s="76"/>
      <c r="AF263" s="76"/>
      <c r="AG263" s="76"/>
      <c r="AH263" s="76"/>
      <c r="AJ263" s="75"/>
      <c r="AK263" s="75"/>
      <c r="AL263" s="75"/>
      <c r="AM263" s="75"/>
      <c r="AN263" s="75"/>
    </row>
    <row r="264" spans="2:40" ht="7.5" customHeight="1" x14ac:dyDescent="0.2">
      <c r="T264" s="3"/>
      <c r="U264" s="3"/>
      <c r="V264" s="3"/>
      <c r="W264" s="3"/>
      <c r="X264" s="3"/>
      <c r="AA264" s="3"/>
      <c r="AB264" s="3"/>
      <c r="AC264" s="3"/>
      <c r="AD264" s="3"/>
      <c r="AE264" s="3"/>
      <c r="AF264" s="3"/>
      <c r="AG264" s="3"/>
      <c r="AH264" s="3"/>
      <c r="AJ264" s="70"/>
      <c r="AK264" s="70"/>
      <c r="AL264" s="70"/>
      <c r="AM264" s="70"/>
      <c r="AN264" s="70"/>
    </row>
    <row r="265" spans="2:40" ht="20.25" customHeight="1" x14ac:dyDescent="0.2">
      <c r="C265" s="152" t="s">
        <v>58</v>
      </c>
      <c r="D265" s="152"/>
      <c r="E265" s="152"/>
      <c r="F265" s="152"/>
      <c r="G265" s="152"/>
      <c r="H265" s="152"/>
      <c r="I265" s="152"/>
      <c r="J265" s="152"/>
      <c r="K265" s="152"/>
      <c r="M265" s="77" t="s">
        <v>59</v>
      </c>
      <c r="N265" s="77"/>
      <c r="O265" s="77"/>
      <c r="P265" s="77"/>
      <c r="Q265" s="77"/>
      <c r="R265" s="77"/>
      <c r="T265" s="74">
        <v>0</v>
      </c>
      <c r="U265" s="74"/>
      <c r="V265" s="74"/>
      <c r="W265" s="74"/>
      <c r="X265" s="74"/>
      <c r="AA265" s="74">
        <v>0</v>
      </c>
      <c r="AB265" s="74"/>
      <c r="AC265" s="74"/>
      <c r="AD265" s="74"/>
      <c r="AE265" s="74"/>
      <c r="AF265" s="74"/>
      <c r="AG265" s="74"/>
      <c r="AH265" s="74"/>
      <c r="AJ265" s="74"/>
      <c r="AK265" s="74"/>
      <c r="AL265" s="74"/>
      <c r="AM265" s="74"/>
      <c r="AN265" s="74"/>
    </row>
    <row r="266" spans="2:40" ht="7.5" customHeight="1" x14ac:dyDescent="0.2">
      <c r="C266" s="152"/>
      <c r="D266" s="152"/>
      <c r="E266" s="152"/>
      <c r="F266" s="152"/>
      <c r="G266" s="152"/>
      <c r="H266" s="152"/>
      <c r="I266" s="152"/>
      <c r="J266" s="152"/>
      <c r="K266" s="152"/>
      <c r="T266" s="3"/>
      <c r="U266" s="3"/>
      <c r="V266" s="3"/>
      <c r="W266" s="3"/>
      <c r="X266" s="3"/>
      <c r="AA266" s="3"/>
      <c r="AB266" s="3"/>
      <c r="AC266" s="3"/>
      <c r="AD266" s="3"/>
      <c r="AE266" s="3"/>
      <c r="AF266" s="3"/>
      <c r="AG266" s="3"/>
      <c r="AH266" s="3"/>
      <c r="AJ266" s="70"/>
      <c r="AK266" s="70"/>
      <c r="AL266" s="70"/>
      <c r="AM266" s="70"/>
      <c r="AN266" s="70"/>
    </row>
    <row r="267" spans="2:40" ht="14.25" customHeight="1" x14ac:dyDescent="0.2">
      <c r="C267" s="1" t="s">
        <v>114</v>
      </c>
      <c r="M267" s="77" t="s">
        <v>115</v>
      </c>
      <c r="N267" s="77"/>
      <c r="O267" s="77"/>
      <c r="P267" s="77"/>
      <c r="Q267" s="77"/>
      <c r="R267" s="77"/>
      <c r="T267" s="74">
        <v>0</v>
      </c>
      <c r="U267" s="74"/>
      <c r="V267" s="74"/>
      <c r="W267" s="74"/>
      <c r="X267" s="74"/>
      <c r="AA267" s="76">
        <v>0</v>
      </c>
      <c r="AB267" s="76"/>
      <c r="AC267" s="76"/>
      <c r="AD267" s="76"/>
      <c r="AE267" s="76"/>
      <c r="AF267" s="76"/>
      <c r="AG267" s="76"/>
      <c r="AH267" s="76"/>
      <c r="AJ267" s="75"/>
      <c r="AK267" s="75"/>
      <c r="AL267" s="75"/>
      <c r="AM267" s="75"/>
      <c r="AN267" s="75"/>
    </row>
    <row r="268" spans="2:40" ht="7.5" customHeight="1" x14ac:dyDescent="0.2">
      <c r="T268" s="3"/>
      <c r="U268" s="3"/>
      <c r="V268" s="3"/>
      <c r="W268" s="3"/>
      <c r="X268" s="3"/>
      <c r="AA268" s="3"/>
      <c r="AB268" s="3"/>
      <c r="AC268" s="3"/>
      <c r="AD268" s="3"/>
      <c r="AE268" s="3"/>
      <c r="AF268" s="3"/>
      <c r="AG268" s="3"/>
      <c r="AH268" s="3"/>
      <c r="AJ268" s="70"/>
      <c r="AK268" s="70"/>
      <c r="AL268" s="70"/>
      <c r="AM268" s="70"/>
      <c r="AN268" s="70"/>
    </row>
    <row r="269" spans="2:40" ht="12.75" customHeight="1" x14ac:dyDescent="0.2">
      <c r="C269" s="1" t="s">
        <v>116</v>
      </c>
      <c r="M269" s="203" t="s">
        <v>117</v>
      </c>
      <c r="N269" s="203"/>
      <c r="O269" s="203"/>
      <c r="P269" s="203"/>
      <c r="Q269" s="203"/>
      <c r="R269" s="203"/>
      <c r="T269" s="74">
        <v>0</v>
      </c>
      <c r="U269" s="74"/>
      <c r="V269" s="74"/>
      <c r="W269" s="74"/>
      <c r="X269" s="74"/>
      <c r="AA269" s="74">
        <v>0</v>
      </c>
      <c r="AB269" s="74"/>
      <c r="AC269" s="74"/>
      <c r="AD269" s="74"/>
      <c r="AE269" s="74"/>
      <c r="AF269" s="74"/>
      <c r="AG269" s="74"/>
      <c r="AH269" s="74"/>
      <c r="AJ269" s="74"/>
      <c r="AK269" s="74"/>
      <c r="AL269" s="74"/>
      <c r="AM269" s="74"/>
      <c r="AN269" s="74"/>
    </row>
    <row r="270" spans="2:40" ht="7.5" customHeight="1" x14ac:dyDescent="0.2">
      <c r="T270" s="3"/>
      <c r="U270" s="3"/>
      <c r="V270" s="3"/>
      <c r="W270" s="3"/>
      <c r="X270" s="3"/>
      <c r="AA270" s="3"/>
      <c r="AB270" s="3"/>
      <c r="AC270" s="3"/>
      <c r="AD270" s="3"/>
      <c r="AE270" s="3"/>
      <c r="AF270" s="3"/>
      <c r="AG270" s="3"/>
      <c r="AH270" s="3"/>
      <c r="AJ270" s="70"/>
      <c r="AK270" s="70"/>
      <c r="AL270" s="70"/>
      <c r="AM270" s="70"/>
      <c r="AN270" s="70"/>
    </row>
    <row r="271" spans="2:40" ht="14.25" customHeight="1" x14ac:dyDescent="0.2">
      <c r="C271" s="1" t="s">
        <v>51</v>
      </c>
      <c r="M271" s="77" t="s">
        <v>52</v>
      </c>
      <c r="N271" s="77"/>
      <c r="O271" s="77"/>
      <c r="P271" s="77"/>
      <c r="Q271" s="77"/>
      <c r="R271" s="77"/>
      <c r="T271" s="74">
        <v>0</v>
      </c>
      <c r="U271" s="74"/>
      <c r="V271" s="74"/>
      <c r="W271" s="74"/>
      <c r="X271" s="74"/>
      <c r="AA271" s="76">
        <v>0</v>
      </c>
      <c r="AB271" s="76"/>
      <c r="AC271" s="76"/>
      <c r="AD271" s="76"/>
      <c r="AE271" s="76"/>
      <c r="AF271" s="76"/>
      <c r="AG271" s="76"/>
      <c r="AH271" s="76"/>
      <c r="AJ271" s="75"/>
      <c r="AK271" s="75"/>
      <c r="AL271" s="75"/>
      <c r="AM271" s="75"/>
      <c r="AN271" s="75"/>
    </row>
    <row r="272" spans="2:40" ht="7.5" customHeight="1" x14ac:dyDescent="0.2">
      <c r="T272" s="3"/>
      <c r="U272" s="3"/>
      <c r="V272" s="3"/>
      <c r="W272" s="3"/>
      <c r="X272" s="3"/>
      <c r="AA272" s="3"/>
      <c r="AB272" s="3"/>
      <c r="AC272" s="3"/>
      <c r="AD272" s="3"/>
      <c r="AE272" s="3"/>
      <c r="AF272" s="3"/>
      <c r="AG272" s="3"/>
      <c r="AH272" s="3"/>
      <c r="AJ272" s="70"/>
      <c r="AK272" s="70"/>
      <c r="AL272" s="70"/>
      <c r="AM272" s="70"/>
      <c r="AN272" s="70"/>
    </row>
    <row r="273" spans="3:40" ht="13.5" customHeight="1" x14ac:dyDescent="0.2">
      <c r="C273" s="1" t="s">
        <v>118</v>
      </c>
      <c r="M273" s="77" t="s">
        <v>119</v>
      </c>
      <c r="N273" s="77"/>
      <c r="O273" s="77"/>
      <c r="P273" s="77"/>
      <c r="Q273" s="77"/>
      <c r="R273" s="77"/>
      <c r="T273" s="74">
        <v>0</v>
      </c>
      <c r="U273" s="74"/>
      <c r="V273" s="74"/>
      <c r="W273" s="74"/>
      <c r="X273" s="74"/>
      <c r="AA273" s="76">
        <v>0</v>
      </c>
      <c r="AB273" s="76"/>
      <c r="AC273" s="76"/>
      <c r="AD273" s="76"/>
      <c r="AE273" s="76"/>
      <c r="AF273" s="76"/>
      <c r="AG273" s="76"/>
      <c r="AH273" s="76"/>
      <c r="AJ273" s="75"/>
      <c r="AK273" s="75"/>
      <c r="AL273" s="75"/>
      <c r="AM273" s="75"/>
      <c r="AN273" s="75"/>
    </row>
    <row r="274" spans="3:40" ht="7.5" customHeight="1" x14ac:dyDescent="0.2">
      <c r="T274" s="3"/>
      <c r="U274" s="3"/>
      <c r="V274" s="3"/>
      <c r="W274" s="3"/>
      <c r="X274" s="3"/>
      <c r="AA274" s="3"/>
      <c r="AB274" s="3"/>
      <c r="AC274" s="3"/>
      <c r="AD274" s="3"/>
      <c r="AE274" s="3"/>
      <c r="AF274" s="3"/>
      <c r="AG274" s="3"/>
      <c r="AH274" s="3"/>
      <c r="AJ274" s="70"/>
      <c r="AK274" s="70"/>
      <c r="AL274" s="70"/>
      <c r="AM274" s="70"/>
      <c r="AN274" s="70"/>
    </row>
    <row r="275" spans="3:40" ht="14.25" customHeight="1" x14ac:dyDescent="0.2">
      <c r="C275" s="1" t="s">
        <v>120</v>
      </c>
      <c r="M275" s="77" t="s">
        <v>121</v>
      </c>
      <c r="N275" s="77"/>
      <c r="O275" s="77"/>
      <c r="P275" s="77"/>
      <c r="Q275" s="77"/>
      <c r="R275" s="77"/>
      <c r="T275" s="74">
        <v>0</v>
      </c>
      <c r="U275" s="74"/>
      <c r="V275" s="74"/>
      <c r="W275" s="74"/>
      <c r="X275" s="74"/>
      <c r="AA275" s="76">
        <v>0</v>
      </c>
      <c r="AB275" s="76"/>
      <c r="AC275" s="76"/>
      <c r="AD275" s="76"/>
      <c r="AE275" s="76"/>
      <c r="AF275" s="76"/>
      <c r="AG275" s="76"/>
      <c r="AH275" s="76"/>
      <c r="AJ275" s="75"/>
      <c r="AK275" s="75"/>
      <c r="AL275" s="75"/>
      <c r="AM275" s="75"/>
      <c r="AN275" s="75"/>
    </row>
    <row r="276" spans="3:40" ht="7.5" customHeight="1" x14ac:dyDescent="0.2">
      <c r="T276" s="3"/>
      <c r="U276" s="3"/>
      <c r="V276" s="3"/>
      <c r="W276" s="3"/>
      <c r="X276" s="3"/>
      <c r="AA276" s="3"/>
      <c r="AB276" s="3"/>
      <c r="AC276" s="3"/>
      <c r="AD276" s="3"/>
      <c r="AE276" s="3"/>
      <c r="AF276" s="3"/>
      <c r="AG276" s="3"/>
      <c r="AH276" s="3"/>
      <c r="AJ276" s="70"/>
      <c r="AK276" s="70"/>
      <c r="AL276" s="70"/>
      <c r="AM276" s="70"/>
      <c r="AN276" s="70"/>
    </row>
    <row r="277" spans="3:40" ht="14.25" customHeight="1" x14ac:dyDescent="0.2">
      <c r="C277" s="1" t="s">
        <v>122</v>
      </c>
      <c r="M277" s="77" t="s">
        <v>123</v>
      </c>
      <c r="N277" s="77"/>
      <c r="O277" s="77"/>
      <c r="P277" s="77"/>
      <c r="Q277" s="77"/>
      <c r="R277" s="77"/>
      <c r="T277" s="74">
        <v>0</v>
      </c>
      <c r="U277" s="74"/>
      <c r="V277" s="74"/>
      <c r="W277" s="74"/>
      <c r="X277" s="74"/>
      <c r="AA277" s="76"/>
      <c r="AB277" s="76"/>
      <c r="AC277" s="76"/>
      <c r="AD277" s="76"/>
      <c r="AE277" s="76"/>
      <c r="AF277" s="76"/>
      <c r="AG277" s="76"/>
      <c r="AH277" s="76"/>
      <c r="AJ277" s="75"/>
      <c r="AK277" s="75"/>
      <c r="AL277" s="75"/>
      <c r="AM277" s="75"/>
      <c r="AN277" s="75"/>
    </row>
    <row r="278" spans="3:40" ht="7.5" customHeight="1" x14ac:dyDescent="0.2">
      <c r="T278" s="3"/>
      <c r="U278" s="3"/>
      <c r="V278" s="3"/>
      <c r="W278" s="3"/>
      <c r="X278" s="3"/>
      <c r="AA278" s="3"/>
      <c r="AB278" s="3"/>
      <c r="AC278" s="3"/>
      <c r="AD278" s="3"/>
      <c r="AE278" s="3"/>
      <c r="AF278" s="3"/>
      <c r="AG278" s="3"/>
      <c r="AH278" s="3"/>
      <c r="AJ278" s="70"/>
      <c r="AK278" s="70"/>
      <c r="AL278" s="70"/>
      <c r="AM278" s="70"/>
      <c r="AN278" s="70"/>
    </row>
    <row r="279" spans="3:40" ht="14.25" customHeight="1" x14ac:dyDescent="0.2">
      <c r="C279" s="1" t="s">
        <v>124</v>
      </c>
      <c r="M279" s="77" t="s">
        <v>64</v>
      </c>
      <c r="N279" s="77"/>
      <c r="O279" s="77"/>
      <c r="P279" s="77"/>
      <c r="Q279" s="77"/>
      <c r="R279" s="77"/>
      <c r="T279" s="74">
        <v>0</v>
      </c>
      <c r="U279" s="74"/>
      <c r="V279" s="74"/>
      <c r="W279" s="74"/>
      <c r="X279" s="74"/>
      <c r="AA279" s="76"/>
      <c r="AB279" s="76"/>
      <c r="AC279" s="76"/>
      <c r="AD279" s="76"/>
      <c r="AE279" s="76"/>
      <c r="AF279" s="76"/>
      <c r="AG279" s="76"/>
      <c r="AH279" s="76"/>
      <c r="AJ279" s="75"/>
      <c r="AK279" s="75"/>
      <c r="AL279" s="75"/>
      <c r="AM279" s="75"/>
      <c r="AN279" s="75"/>
    </row>
    <row r="280" spans="3:40" ht="7.5" customHeight="1" x14ac:dyDescent="0.2">
      <c r="T280" s="3"/>
      <c r="U280" s="3"/>
      <c r="V280" s="3"/>
      <c r="W280" s="3"/>
      <c r="X280" s="3"/>
      <c r="AA280" s="3"/>
      <c r="AB280" s="3"/>
      <c r="AC280" s="3"/>
      <c r="AD280" s="3"/>
      <c r="AE280" s="3"/>
      <c r="AF280" s="3"/>
      <c r="AG280" s="3"/>
      <c r="AH280" s="3"/>
      <c r="AJ280" s="70"/>
      <c r="AK280" s="70"/>
      <c r="AL280" s="70"/>
      <c r="AM280" s="70"/>
      <c r="AN280" s="70"/>
    </row>
    <row r="281" spans="3:40" ht="14.25" customHeight="1" x14ac:dyDescent="0.2">
      <c r="C281" s="1" t="s">
        <v>125</v>
      </c>
      <c r="M281" s="77" t="s">
        <v>64</v>
      </c>
      <c r="N281" s="77"/>
      <c r="O281" s="77"/>
      <c r="P281" s="77"/>
      <c r="Q281" s="77"/>
      <c r="R281" s="77"/>
      <c r="T281" s="74">
        <v>0</v>
      </c>
      <c r="U281" s="74"/>
      <c r="V281" s="74"/>
      <c r="W281" s="74"/>
      <c r="X281" s="74"/>
      <c r="AA281" s="76"/>
      <c r="AB281" s="76"/>
      <c r="AC281" s="76"/>
      <c r="AD281" s="76"/>
      <c r="AE281" s="76"/>
      <c r="AF281" s="76"/>
      <c r="AG281" s="76"/>
      <c r="AH281" s="76"/>
      <c r="AJ281" s="75"/>
      <c r="AK281" s="75"/>
      <c r="AL281" s="75"/>
      <c r="AM281" s="75"/>
      <c r="AN281" s="75"/>
    </row>
    <row r="282" spans="3:40" ht="7.5" customHeight="1" x14ac:dyDescent="0.2">
      <c r="T282" s="3"/>
      <c r="U282" s="3"/>
      <c r="V282" s="3"/>
      <c r="W282" s="3"/>
      <c r="X282" s="3"/>
      <c r="AA282" s="3"/>
      <c r="AB282" s="3"/>
      <c r="AC282" s="3"/>
      <c r="AD282" s="3"/>
      <c r="AE282" s="3"/>
      <c r="AF282" s="3"/>
      <c r="AG282" s="3"/>
      <c r="AH282" s="3"/>
      <c r="AJ282" s="70"/>
      <c r="AK282" s="70"/>
      <c r="AL282" s="70"/>
      <c r="AM282" s="70"/>
      <c r="AN282" s="70"/>
    </row>
    <row r="283" spans="3:40" ht="14.25" customHeight="1" x14ac:dyDescent="0.2">
      <c r="C283" s="1" t="s">
        <v>126</v>
      </c>
      <c r="M283" s="77" t="s">
        <v>119</v>
      </c>
      <c r="N283" s="77"/>
      <c r="O283" s="77"/>
      <c r="P283" s="77"/>
      <c r="Q283" s="77"/>
      <c r="R283" s="77"/>
      <c r="T283" s="74">
        <v>0</v>
      </c>
      <c r="U283" s="74"/>
      <c r="V283" s="74"/>
      <c r="W283" s="74"/>
      <c r="X283" s="74"/>
      <c r="AA283" s="76">
        <v>0</v>
      </c>
      <c r="AB283" s="76"/>
      <c r="AC283" s="76"/>
      <c r="AD283" s="76"/>
      <c r="AE283" s="76"/>
      <c r="AF283" s="76"/>
      <c r="AG283" s="76"/>
      <c r="AH283" s="76"/>
      <c r="AJ283" s="75"/>
      <c r="AK283" s="75"/>
      <c r="AL283" s="75"/>
      <c r="AM283" s="75"/>
      <c r="AN283" s="75"/>
    </row>
    <row r="284" spans="3:40" ht="7.5" customHeight="1" x14ac:dyDescent="0.2">
      <c r="T284" s="3"/>
      <c r="U284" s="3"/>
      <c r="V284" s="3"/>
      <c r="W284" s="3"/>
      <c r="X284" s="3"/>
      <c r="AA284" s="3"/>
      <c r="AB284" s="3"/>
      <c r="AC284" s="3"/>
      <c r="AD284" s="3"/>
      <c r="AE284" s="3"/>
      <c r="AF284" s="3"/>
      <c r="AG284" s="3"/>
      <c r="AH284" s="3"/>
      <c r="AJ284" s="70"/>
      <c r="AK284" s="70"/>
      <c r="AL284" s="70"/>
      <c r="AM284" s="70"/>
      <c r="AN284" s="70"/>
    </row>
    <row r="285" spans="3:40" ht="14.25" customHeight="1" x14ac:dyDescent="0.2">
      <c r="C285" s="1" t="s">
        <v>127</v>
      </c>
      <c r="M285" s="77" t="s">
        <v>67</v>
      </c>
      <c r="N285" s="77"/>
      <c r="O285" s="77"/>
      <c r="P285" s="77"/>
      <c r="Q285" s="77"/>
      <c r="R285" s="77"/>
      <c r="T285" s="74">
        <v>0</v>
      </c>
      <c r="U285" s="74"/>
      <c r="V285" s="74"/>
      <c r="W285" s="74"/>
      <c r="X285" s="74"/>
      <c r="AA285" s="76">
        <v>0</v>
      </c>
      <c r="AB285" s="76"/>
      <c r="AC285" s="76"/>
      <c r="AD285" s="76"/>
      <c r="AE285" s="76"/>
      <c r="AF285" s="76"/>
      <c r="AG285" s="76"/>
      <c r="AH285" s="76"/>
      <c r="AJ285" s="75"/>
      <c r="AK285" s="75"/>
      <c r="AL285" s="75"/>
      <c r="AM285" s="75"/>
      <c r="AN285" s="75"/>
    </row>
    <row r="286" spans="3:40" ht="7.5" customHeight="1" x14ac:dyDescent="0.2">
      <c r="T286" s="3"/>
      <c r="U286" s="3"/>
      <c r="V286" s="3"/>
      <c r="W286" s="3"/>
      <c r="X286" s="3"/>
      <c r="AA286" s="3"/>
      <c r="AB286" s="3"/>
      <c r="AC286" s="3"/>
      <c r="AD286" s="3"/>
      <c r="AE286" s="3"/>
      <c r="AF286" s="3"/>
      <c r="AG286" s="3"/>
      <c r="AH286" s="3"/>
      <c r="AJ286" s="70"/>
      <c r="AK286" s="70"/>
      <c r="AL286" s="70"/>
      <c r="AM286" s="70"/>
      <c r="AN286" s="70"/>
    </row>
    <row r="287" spans="3:40" ht="14.25" customHeight="1" x14ac:dyDescent="0.2">
      <c r="C287" s="1" t="s">
        <v>128</v>
      </c>
      <c r="M287" s="77" t="s">
        <v>119</v>
      </c>
      <c r="N287" s="77"/>
      <c r="O287" s="77"/>
      <c r="P287" s="77"/>
      <c r="Q287" s="77"/>
      <c r="R287" s="77"/>
      <c r="T287" s="74">
        <v>0</v>
      </c>
      <c r="U287" s="74"/>
      <c r="V287" s="74"/>
      <c r="W287" s="74"/>
      <c r="X287" s="74"/>
      <c r="AA287" s="76">
        <v>0</v>
      </c>
      <c r="AB287" s="76"/>
      <c r="AC287" s="76"/>
      <c r="AD287" s="76"/>
      <c r="AE287" s="76"/>
      <c r="AF287" s="76"/>
      <c r="AG287" s="76"/>
      <c r="AH287" s="76"/>
      <c r="AJ287" s="75"/>
      <c r="AK287" s="75"/>
      <c r="AL287" s="75"/>
      <c r="AM287" s="75"/>
      <c r="AN287" s="75"/>
    </row>
    <row r="288" spans="3:40" ht="7.5" customHeight="1" x14ac:dyDescent="0.2">
      <c r="T288" s="3"/>
      <c r="U288" s="3"/>
      <c r="V288" s="3"/>
      <c r="W288" s="3"/>
      <c r="X288" s="3"/>
      <c r="AA288" s="3"/>
      <c r="AB288" s="3"/>
      <c r="AC288" s="3"/>
      <c r="AD288" s="3"/>
      <c r="AE288" s="3"/>
      <c r="AF288" s="3"/>
      <c r="AG288" s="3"/>
      <c r="AH288" s="3"/>
      <c r="AJ288" s="70"/>
      <c r="AK288" s="70"/>
      <c r="AL288" s="70"/>
      <c r="AM288" s="70"/>
      <c r="AN288" s="70"/>
    </row>
    <row r="289" spans="2:40" ht="30.75" customHeight="1" x14ac:dyDescent="0.2">
      <c r="C289" s="1" t="s">
        <v>129</v>
      </c>
      <c r="E289" s="151"/>
      <c r="F289" s="151"/>
      <c r="G289" s="153" t="s">
        <v>130</v>
      </c>
      <c r="H289" s="153"/>
      <c r="I289" s="153"/>
      <c r="J289" s="153"/>
      <c r="K289" s="153"/>
      <c r="M289" s="77" t="s">
        <v>131</v>
      </c>
      <c r="N289" s="77"/>
      <c r="O289" s="77"/>
      <c r="P289" s="77"/>
      <c r="Q289" s="77"/>
      <c r="R289" s="77"/>
      <c r="T289" s="74">
        <v>0</v>
      </c>
      <c r="U289" s="74"/>
      <c r="V289" s="74"/>
      <c r="W289" s="74"/>
      <c r="X289" s="74"/>
      <c r="AA289" s="76">
        <v>0</v>
      </c>
      <c r="AB289" s="76"/>
      <c r="AC289" s="76"/>
      <c r="AD289" s="76"/>
      <c r="AE289" s="76"/>
      <c r="AF289" s="76"/>
      <c r="AG289" s="76"/>
      <c r="AH289" s="76"/>
      <c r="AJ289" s="75"/>
      <c r="AK289" s="75"/>
      <c r="AL289" s="75"/>
      <c r="AM289" s="75"/>
      <c r="AN289" s="75"/>
    </row>
    <row r="290" spans="2:40" ht="7.5" customHeight="1" x14ac:dyDescent="0.2">
      <c r="T290" s="3"/>
      <c r="U290" s="3"/>
      <c r="V290" s="3"/>
      <c r="W290" s="3"/>
      <c r="X290" s="3"/>
      <c r="AA290" s="3"/>
      <c r="AB290" s="3"/>
      <c r="AC290" s="3"/>
      <c r="AD290" s="3"/>
      <c r="AE290" s="3"/>
      <c r="AF290" s="3"/>
      <c r="AG290" s="3"/>
      <c r="AH290" s="3"/>
      <c r="AJ290" s="70"/>
      <c r="AK290" s="70"/>
      <c r="AL290" s="70"/>
      <c r="AM290" s="70"/>
      <c r="AN290" s="70"/>
    </row>
    <row r="291" spans="2:40" ht="29.25" customHeight="1" x14ac:dyDescent="0.2">
      <c r="C291" s="152" t="s">
        <v>132</v>
      </c>
      <c r="D291" s="152"/>
      <c r="E291" s="152"/>
      <c r="F291" s="152"/>
      <c r="G291" s="152"/>
      <c r="H291" s="152"/>
      <c r="I291" s="152"/>
      <c r="J291" s="152"/>
      <c r="K291" s="152"/>
      <c r="M291" s="77" t="s">
        <v>131</v>
      </c>
      <c r="N291" s="77"/>
      <c r="O291" s="77"/>
      <c r="P291" s="77"/>
      <c r="Q291" s="77"/>
      <c r="R291" s="77"/>
      <c r="T291" s="74">
        <v>0</v>
      </c>
      <c r="U291" s="74"/>
      <c r="V291" s="74"/>
      <c r="W291" s="74"/>
      <c r="X291" s="74"/>
      <c r="AA291" s="76">
        <v>0</v>
      </c>
      <c r="AB291" s="76"/>
      <c r="AC291" s="76"/>
      <c r="AD291" s="76"/>
      <c r="AE291" s="76"/>
      <c r="AF291" s="76"/>
      <c r="AG291" s="76"/>
      <c r="AH291" s="76"/>
      <c r="AJ291" s="75"/>
      <c r="AK291" s="75"/>
      <c r="AL291" s="75"/>
      <c r="AM291" s="75"/>
      <c r="AN291" s="75"/>
    </row>
    <row r="292" spans="2:40" ht="7.5" customHeight="1" x14ac:dyDescent="0.2">
      <c r="T292" s="3"/>
      <c r="U292" s="3"/>
      <c r="V292" s="3"/>
      <c r="W292" s="3"/>
      <c r="X292" s="3"/>
      <c r="AA292" s="3"/>
      <c r="AB292" s="3"/>
      <c r="AC292" s="3"/>
      <c r="AD292" s="3"/>
      <c r="AE292" s="3"/>
      <c r="AF292" s="3"/>
      <c r="AG292" s="3"/>
      <c r="AH292" s="3"/>
      <c r="AJ292" s="70"/>
      <c r="AK292" s="70"/>
      <c r="AL292" s="70"/>
      <c r="AM292" s="70"/>
      <c r="AN292" s="70"/>
    </row>
    <row r="293" spans="2:40" ht="14.25" customHeight="1" x14ac:dyDescent="0.2">
      <c r="C293" s="1" t="s">
        <v>60</v>
      </c>
      <c r="M293" s="77" t="s">
        <v>61</v>
      </c>
      <c r="N293" s="77"/>
      <c r="O293" s="77"/>
      <c r="P293" s="77"/>
      <c r="Q293" s="77"/>
      <c r="R293" s="77"/>
      <c r="T293" s="74">
        <v>0</v>
      </c>
      <c r="U293" s="74"/>
      <c r="V293" s="74"/>
      <c r="W293" s="74"/>
      <c r="X293" s="74"/>
      <c r="AA293" s="76">
        <v>0</v>
      </c>
      <c r="AB293" s="76"/>
      <c r="AC293" s="76"/>
      <c r="AD293" s="76"/>
      <c r="AE293" s="76"/>
      <c r="AF293" s="76"/>
      <c r="AG293" s="76"/>
      <c r="AH293" s="76"/>
      <c r="AJ293" s="75"/>
      <c r="AK293" s="75"/>
      <c r="AL293" s="75"/>
      <c r="AM293" s="75"/>
      <c r="AN293" s="75"/>
    </row>
    <row r="294" spans="2:40" ht="7.5" customHeight="1" x14ac:dyDescent="0.2">
      <c r="T294" s="3"/>
      <c r="U294" s="3"/>
      <c r="V294" s="3"/>
      <c r="W294" s="3"/>
      <c r="X294" s="3"/>
      <c r="AA294" s="3"/>
      <c r="AB294" s="3"/>
      <c r="AC294" s="3"/>
      <c r="AD294" s="3"/>
      <c r="AE294" s="3"/>
      <c r="AF294" s="3"/>
      <c r="AG294" s="3"/>
      <c r="AH294" s="3"/>
      <c r="AJ294" s="70"/>
      <c r="AK294" s="70"/>
      <c r="AL294" s="70"/>
      <c r="AM294" s="70"/>
      <c r="AN294" s="70"/>
    </row>
    <row r="295" spans="2:40" ht="14.25" customHeight="1" x14ac:dyDescent="0.2">
      <c r="C295" s="1" t="s">
        <v>133</v>
      </c>
      <c r="M295" s="77" t="s">
        <v>131</v>
      </c>
      <c r="N295" s="77"/>
      <c r="O295" s="77"/>
      <c r="P295" s="77"/>
      <c r="Q295" s="77"/>
      <c r="R295" s="77"/>
      <c r="T295" s="74">
        <v>0</v>
      </c>
      <c r="U295" s="74"/>
      <c r="V295" s="74"/>
      <c r="W295" s="74"/>
      <c r="X295" s="74"/>
      <c r="AA295" s="76">
        <v>0</v>
      </c>
      <c r="AB295" s="76"/>
      <c r="AC295" s="76"/>
      <c r="AD295" s="76"/>
      <c r="AE295" s="76"/>
      <c r="AF295" s="76"/>
      <c r="AG295" s="76"/>
      <c r="AH295" s="76"/>
      <c r="AJ295" s="75"/>
      <c r="AK295" s="75"/>
      <c r="AL295" s="75"/>
      <c r="AM295" s="75"/>
      <c r="AN295" s="75"/>
    </row>
    <row r="296" spans="2:40" ht="7.5" customHeight="1" x14ac:dyDescent="0.2">
      <c r="T296" s="3"/>
      <c r="U296" s="3"/>
      <c r="V296" s="3"/>
      <c r="W296" s="3"/>
      <c r="X296" s="3"/>
      <c r="AA296" s="3"/>
      <c r="AB296" s="3"/>
      <c r="AC296" s="3"/>
      <c r="AD296" s="3"/>
      <c r="AE296" s="3"/>
      <c r="AF296" s="3"/>
      <c r="AG296" s="3"/>
      <c r="AH296" s="3"/>
      <c r="AJ296" s="70"/>
      <c r="AK296" s="70"/>
      <c r="AL296" s="70"/>
      <c r="AM296" s="70"/>
      <c r="AN296" s="70"/>
    </row>
    <row r="297" spans="2:40" ht="29.25" customHeight="1" x14ac:dyDescent="0.2">
      <c r="C297" s="152" t="s">
        <v>134</v>
      </c>
      <c r="D297" s="152"/>
      <c r="E297" s="152"/>
      <c r="F297" s="152"/>
      <c r="G297" s="152"/>
      <c r="H297" s="152"/>
      <c r="I297" s="152"/>
      <c r="J297" s="152"/>
      <c r="K297" s="152"/>
      <c r="M297" s="77" t="s">
        <v>61</v>
      </c>
      <c r="N297" s="77"/>
      <c r="O297" s="77"/>
      <c r="P297" s="77"/>
      <c r="Q297" s="77"/>
      <c r="R297" s="77"/>
      <c r="T297" s="74">
        <v>0</v>
      </c>
      <c r="U297" s="74"/>
      <c r="V297" s="74"/>
      <c r="W297" s="74"/>
      <c r="X297" s="74"/>
      <c r="AA297" s="76">
        <v>0</v>
      </c>
      <c r="AB297" s="76"/>
      <c r="AC297" s="76"/>
      <c r="AD297" s="76"/>
      <c r="AE297" s="76"/>
      <c r="AF297" s="76"/>
      <c r="AG297" s="76"/>
      <c r="AH297" s="76"/>
      <c r="AJ297" s="75"/>
      <c r="AK297" s="75"/>
      <c r="AL297" s="75"/>
      <c r="AM297" s="75"/>
      <c r="AN297" s="75"/>
    </row>
    <row r="298" spans="2:40" ht="7.5" customHeight="1" x14ac:dyDescent="0.2">
      <c r="T298" s="3"/>
      <c r="U298" s="3"/>
      <c r="V298" s="3"/>
      <c r="W298" s="3"/>
      <c r="X298" s="3"/>
      <c r="AA298" s="3"/>
      <c r="AB298" s="3"/>
      <c r="AC298" s="3"/>
      <c r="AD298" s="3"/>
      <c r="AE298" s="3"/>
      <c r="AF298" s="3"/>
      <c r="AG298" s="3"/>
      <c r="AH298" s="3"/>
      <c r="AJ298" s="70"/>
      <c r="AK298" s="70"/>
      <c r="AL298" s="70"/>
      <c r="AM298" s="70"/>
      <c r="AN298" s="70"/>
    </row>
    <row r="299" spans="2:40" ht="28.5" customHeight="1" x14ac:dyDescent="0.2">
      <c r="C299" s="152" t="s">
        <v>135</v>
      </c>
      <c r="D299" s="152"/>
      <c r="E299" s="152"/>
      <c r="F299" s="152"/>
      <c r="G299" s="152"/>
      <c r="H299" s="152"/>
      <c r="I299" s="152"/>
      <c r="J299" s="152"/>
      <c r="K299" s="152"/>
      <c r="M299" s="77" t="s">
        <v>61</v>
      </c>
      <c r="N299" s="77"/>
      <c r="O299" s="77"/>
      <c r="P299" s="77"/>
      <c r="Q299" s="77"/>
      <c r="R299" s="77"/>
      <c r="T299" s="74">
        <v>0</v>
      </c>
      <c r="U299" s="74"/>
      <c r="V299" s="74"/>
      <c r="W299" s="74"/>
      <c r="X299" s="74"/>
      <c r="AA299" s="76">
        <v>0</v>
      </c>
      <c r="AB299" s="76"/>
      <c r="AC299" s="76"/>
      <c r="AD299" s="76"/>
      <c r="AE299" s="76"/>
      <c r="AF299" s="76"/>
      <c r="AG299" s="76"/>
      <c r="AH299" s="76"/>
      <c r="AJ299" s="75"/>
      <c r="AK299" s="75"/>
      <c r="AL299" s="75"/>
      <c r="AM299" s="75"/>
      <c r="AN299" s="75"/>
    </row>
    <row r="300" spans="2:40" ht="7.5" customHeight="1" x14ac:dyDescent="0.2">
      <c r="T300" s="3"/>
      <c r="U300" s="3"/>
      <c r="V300" s="3"/>
      <c r="W300" s="3"/>
      <c r="X300" s="3"/>
      <c r="AA300" s="3"/>
      <c r="AB300" s="3"/>
      <c r="AC300" s="3"/>
      <c r="AD300" s="3"/>
      <c r="AE300" s="3"/>
      <c r="AF300" s="3"/>
      <c r="AG300" s="3"/>
      <c r="AH300" s="3"/>
      <c r="AJ300" s="70"/>
      <c r="AK300" s="70"/>
      <c r="AL300" s="70"/>
      <c r="AM300" s="70"/>
      <c r="AN300" s="70"/>
    </row>
    <row r="301" spans="2:40" x14ac:dyDescent="0.2">
      <c r="C301" s="16" t="s">
        <v>136</v>
      </c>
      <c r="T301" s="156">
        <f>SUM(T261:X299)</f>
        <v>0</v>
      </c>
      <c r="U301" s="156"/>
      <c r="V301" s="156"/>
      <c r="W301" s="156"/>
      <c r="X301" s="156"/>
      <c r="AA301" s="138">
        <f>SUM(AA261:AH299)</f>
        <v>0</v>
      </c>
      <c r="AB301" s="138"/>
      <c r="AC301" s="138"/>
      <c r="AD301" s="138"/>
      <c r="AE301" s="138"/>
      <c r="AF301" s="138"/>
      <c r="AG301" s="138"/>
      <c r="AH301" s="138"/>
      <c r="AJ301" s="82"/>
      <c r="AK301" s="82"/>
      <c r="AL301" s="82"/>
      <c r="AM301" s="82"/>
      <c r="AN301" s="82"/>
    </row>
    <row r="303" spans="2:40" ht="15" thickBot="1" x14ac:dyDescent="0.25">
      <c r="B303" s="30" t="s">
        <v>73</v>
      </c>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row>
    <row r="304" spans="2:40" ht="10.5" customHeight="1" x14ac:dyDescent="0.2"/>
    <row r="305" spans="2:40" x14ac:dyDescent="0.2">
      <c r="B305" s="16" t="s">
        <v>137</v>
      </c>
    </row>
    <row r="306" spans="2:40" ht="7.5" customHeight="1" x14ac:dyDescent="0.2">
      <c r="B306" s="16"/>
    </row>
    <row r="307" spans="2:40" ht="14.25" customHeight="1" x14ac:dyDescent="0.2">
      <c r="C307" s="1" t="s">
        <v>138</v>
      </c>
      <c r="M307" s="77" t="s">
        <v>139</v>
      </c>
      <c r="N307" s="77"/>
      <c r="O307" s="77"/>
      <c r="P307" s="77"/>
      <c r="Q307" s="77"/>
      <c r="R307" s="77"/>
      <c r="T307" s="74">
        <v>0</v>
      </c>
      <c r="U307" s="74"/>
      <c r="V307" s="74"/>
      <c r="W307" s="74"/>
      <c r="X307" s="74"/>
      <c r="AA307" s="76">
        <v>0</v>
      </c>
      <c r="AB307" s="76"/>
      <c r="AC307" s="76"/>
      <c r="AD307" s="76"/>
      <c r="AE307" s="76"/>
      <c r="AF307" s="76"/>
      <c r="AG307" s="76"/>
      <c r="AH307" s="76"/>
      <c r="AJ307" s="75"/>
      <c r="AK307" s="75"/>
      <c r="AL307" s="75"/>
      <c r="AM307" s="75"/>
      <c r="AN307" s="75"/>
    </row>
    <row r="308" spans="2:40" x14ac:dyDescent="0.2">
      <c r="M308" s="21"/>
      <c r="N308" s="21"/>
      <c r="O308" s="21"/>
      <c r="P308" s="21"/>
      <c r="Q308" s="21"/>
      <c r="R308" s="21"/>
      <c r="T308" s="3"/>
      <c r="U308" s="3"/>
      <c r="V308" s="3"/>
      <c r="W308" s="3"/>
      <c r="X308" s="3"/>
      <c r="AA308" s="3"/>
      <c r="AB308" s="3"/>
      <c r="AC308" s="3"/>
      <c r="AD308" s="3"/>
      <c r="AE308" s="3"/>
      <c r="AF308" s="3"/>
      <c r="AG308" s="3"/>
      <c r="AH308" s="3"/>
      <c r="AJ308" s="70"/>
      <c r="AK308" s="70"/>
      <c r="AL308" s="70"/>
      <c r="AM308" s="70"/>
      <c r="AN308" s="70"/>
    </row>
    <row r="309" spans="2:40" ht="14.25" customHeight="1" x14ac:dyDescent="0.2">
      <c r="C309" s="1" t="s">
        <v>140</v>
      </c>
      <c r="M309" s="77" t="s">
        <v>139</v>
      </c>
      <c r="N309" s="77"/>
      <c r="O309" s="77"/>
      <c r="P309" s="77"/>
      <c r="Q309" s="77"/>
      <c r="R309" s="77"/>
      <c r="T309" s="74">
        <v>0</v>
      </c>
      <c r="U309" s="74"/>
      <c r="V309" s="74"/>
      <c r="W309" s="74"/>
      <c r="X309" s="74"/>
      <c r="AA309" s="76">
        <v>0</v>
      </c>
      <c r="AB309" s="76"/>
      <c r="AC309" s="76"/>
      <c r="AD309" s="76"/>
      <c r="AE309" s="76"/>
      <c r="AF309" s="76"/>
      <c r="AG309" s="76"/>
      <c r="AH309" s="76"/>
      <c r="AJ309" s="75"/>
      <c r="AK309" s="75"/>
      <c r="AL309" s="75"/>
      <c r="AM309" s="75"/>
      <c r="AN309" s="75"/>
    </row>
    <row r="310" spans="2:40" x14ac:dyDescent="0.2">
      <c r="M310" s="21"/>
      <c r="N310" s="21"/>
      <c r="O310" s="21"/>
      <c r="P310" s="21"/>
      <c r="Q310" s="21"/>
      <c r="R310" s="21"/>
      <c r="T310" s="3"/>
      <c r="U310" s="3"/>
      <c r="V310" s="3"/>
      <c r="W310" s="3"/>
      <c r="X310" s="3"/>
      <c r="AA310" s="3"/>
      <c r="AB310" s="3"/>
      <c r="AC310" s="3"/>
      <c r="AD310" s="3"/>
      <c r="AE310" s="3"/>
      <c r="AF310" s="3"/>
      <c r="AG310" s="3"/>
      <c r="AH310" s="3"/>
      <c r="AJ310" s="70"/>
      <c r="AK310" s="70"/>
      <c r="AL310" s="70"/>
      <c r="AM310" s="70"/>
      <c r="AN310" s="70"/>
    </row>
    <row r="311" spans="2:40" ht="14.25" customHeight="1" x14ac:dyDescent="0.2">
      <c r="C311" s="1" t="s">
        <v>141</v>
      </c>
      <c r="M311" s="77" t="s">
        <v>139</v>
      </c>
      <c r="N311" s="77"/>
      <c r="O311" s="77"/>
      <c r="P311" s="77"/>
      <c r="Q311" s="77"/>
      <c r="R311" s="77"/>
      <c r="T311" s="74">
        <v>0</v>
      </c>
      <c r="U311" s="74"/>
      <c r="V311" s="74"/>
      <c r="W311" s="74"/>
      <c r="X311" s="74"/>
      <c r="AA311" s="76"/>
      <c r="AB311" s="76"/>
      <c r="AC311" s="76"/>
      <c r="AD311" s="76"/>
      <c r="AE311" s="76"/>
      <c r="AF311" s="76"/>
      <c r="AG311" s="76"/>
      <c r="AH311" s="76"/>
      <c r="AJ311" s="75"/>
      <c r="AK311" s="75"/>
      <c r="AL311" s="75"/>
      <c r="AM311" s="75"/>
      <c r="AN311" s="75"/>
    </row>
    <row r="312" spans="2:40" x14ac:dyDescent="0.2">
      <c r="M312" s="21"/>
      <c r="N312" s="21"/>
      <c r="O312" s="21"/>
      <c r="P312" s="21"/>
      <c r="Q312" s="21"/>
      <c r="R312" s="21"/>
      <c r="T312" s="3"/>
      <c r="U312" s="3"/>
      <c r="V312" s="3"/>
      <c r="W312" s="3"/>
      <c r="X312" s="3"/>
      <c r="AA312" s="3"/>
      <c r="AB312" s="3"/>
      <c r="AC312" s="3"/>
      <c r="AD312" s="3"/>
      <c r="AE312" s="3"/>
      <c r="AF312" s="3"/>
      <c r="AG312" s="3"/>
      <c r="AH312" s="3"/>
      <c r="AJ312" s="70"/>
      <c r="AK312" s="70"/>
      <c r="AL312" s="70"/>
      <c r="AM312" s="70"/>
      <c r="AN312" s="70"/>
    </row>
    <row r="313" spans="2:40" ht="14.25" customHeight="1" x14ac:dyDescent="0.25">
      <c r="C313" s="1" t="s">
        <v>142</v>
      </c>
      <c r="E313" s="163"/>
      <c r="F313" s="164"/>
      <c r="G313" s="164"/>
      <c r="H313" s="164"/>
      <c r="I313" s="164"/>
      <c r="J313" s="164"/>
      <c r="K313" s="164"/>
      <c r="M313" s="77" t="s">
        <v>139</v>
      </c>
      <c r="N313" s="77"/>
      <c r="O313" s="77"/>
      <c r="P313" s="77"/>
      <c r="Q313" s="77"/>
      <c r="R313" s="77"/>
      <c r="T313" s="74">
        <v>0</v>
      </c>
      <c r="U313" s="74"/>
      <c r="V313" s="74"/>
      <c r="W313" s="74"/>
      <c r="X313" s="74"/>
      <c r="AA313" s="76">
        <v>0</v>
      </c>
      <c r="AB313" s="76"/>
      <c r="AC313" s="76"/>
      <c r="AD313" s="76"/>
      <c r="AE313" s="76"/>
      <c r="AF313" s="76"/>
      <c r="AG313" s="76"/>
      <c r="AH313" s="76"/>
      <c r="AJ313" s="75"/>
      <c r="AK313" s="75"/>
      <c r="AL313" s="75"/>
      <c r="AM313" s="75"/>
      <c r="AN313" s="75"/>
    </row>
    <row r="314" spans="2:40" x14ac:dyDescent="0.2">
      <c r="T314" s="3"/>
      <c r="U314" s="3"/>
      <c r="V314" s="3"/>
      <c r="W314" s="3"/>
      <c r="X314" s="3"/>
      <c r="AA314" s="3"/>
      <c r="AB314" s="3"/>
      <c r="AC314" s="3"/>
      <c r="AD314" s="3"/>
      <c r="AE314" s="3"/>
      <c r="AF314" s="3"/>
      <c r="AG314" s="3"/>
      <c r="AH314" s="3"/>
      <c r="AJ314" s="70"/>
      <c r="AK314" s="70"/>
      <c r="AL314" s="70"/>
      <c r="AM314" s="70"/>
      <c r="AN314" s="70"/>
    </row>
    <row r="315" spans="2:40" x14ac:dyDescent="0.2">
      <c r="C315" s="16" t="s">
        <v>143</v>
      </c>
      <c r="T315" s="156">
        <f>SUM(T307:X313)</f>
        <v>0</v>
      </c>
      <c r="U315" s="156"/>
      <c r="V315" s="156"/>
      <c r="W315" s="156"/>
      <c r="X315" s="156"/>
      <c r="Y315" s="16"/>
      <c r="Z315" s="16"/>
      <c r="AA315" s="138">
        <f>SUM(AA307:AH313)</f>
        <v>0</v>
      </c>
      <c r="AB315" s="138"/>
      <c r="AC315" s="138"/>
      <c r="AD315" s="138"/>
      <c r="AE315" s="138"/>
      <c r="AF315" s="138"/>
      <c r="AG315" s="138"/>
      <c r="AH315" s="138"/>
      <c r="AI315" s="16"/>
      <c r="AJ315" s="82"/>
      <c r="AK315" s="82"/>
      <c r="AL315" s="82"/>
      <c r="AM315" s="82"/>
      <c r="AN315" s="82"/>
    </row>
    <row r="316" spans="2:40" x14ac:dyDescent="0.2">
      <c r="T316" s="3"/>
      <c r="U316" s="3"/>
      <c r="V316" s="3"/>
      <c r="W316" s="3"/>
      <c r="X316" s="3"/>
      <c r="AA316" s="3"/>
      <c r="AB316" s="3"/>
      <c r="AC316" s="3"/>
      <c r="AD316" s="3"/>
      <c r="AE316" s="3"/>
      <c r="AF316" s="3"/>
      <c r="AG316" s="3"/>
      <c r="AH316" s="3"/>
      <c r="AJ316" s="70"/>
      <c r="AK316" s="70"/>
      <c r="AL316" s="70"/>
      <c r="AM316" s="70"/>
      <c r="AN316" s="70"/>
    </row>
    <row r="317" spans="2:40" x14ac:dyDescent="0.2">
      <c r="B317" s="16" t="s">
        <v>144</v>
      </c>
      <c r="T317" s="156">
        <f>SUM(T202,T301,T315)</f>
        <v>0</v>
      </c>
      <c r="U317" s="156"/>
      <c r="V317" s="156"/>
      <c r="W317" s="156"/>
      <c r="X317" s="156"/>
      <c r="AA317" s="138">
        <f>SUM(AA202,AA301,AA315)</f>
        <v>0</v>
      </c>
      <c r="AB317" s="138"/>
      <c r="AC317" s="138"/>
      <c r="AD317" s="138"/>
      <c r="AE317" s="138"/>
      <c r="AF317" s="138"/>
      <c r="AG317" s="138"/>
      <c r="AH317" s="138"/>
      <c r="AJ317" s="82"/>
      <c r="AK317" s="82"/>
      <c r="AL317" s="82"/>
      <c r="AM317" s="82"/>
      <c r="AN317" s="82"/>
    </row>
    <row r="318" spans="2:40" x14ac:dyDescent="0.2">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row>
    <row r="319" spans="2:40" ht="32.25" customHeight="1" x14ac:dyDescent="0.2">
      <c r="B319" s="136" t="s">
        <v>145</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row>
    <row r="320" spans="2:40" ht="7.5" customHeight="1" x14ac:dyDescent="0.2"/>
    <row r="321" spans="2:40" x14ac:dyDescent="0.2">
      <c r="B321" s="79"/>
      <c r="C321" s="79"/>
      <c r="D321" s="79"/>
      <c r="E321" s="79"/>
      <c r="F321" s="79"/>
      <c r="G321" s="79"/>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row>
    <row r="322" spans="2:40" x14ac:dyDescent="0.2">
      <c r="B322" s="80" t="s">
        <v>88</v>
      </c>
      <c r="C322" s="80"/>
      <c r="D322" s="80"/>
      <c r="E322" s="80"/>
      <c r="F322" s="80"/>
      <c r="G322" s="80"/>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1"/>
      <c r="AN322" s="101"/>
    </row>
    <row r="323" spans="2:40" x14ac:dyDescent="0.2">
      <c r="B323" s="83" t="s">
        <v>146</v>
      </c>
      <c r="C323" s="83"/>
      <c r="D323" s="83"/>
      <c r="E323" s="83"/>
      <c r="F323" s="83"/>
      <c r="G323" s="83"/>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01"/>
      <c r="AN323" s="101"/>
    </row>
    <row r="324" spans="2:40" x14ac:dyDescent="0.2">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1"/>
      <c r="AN324" s="101"/>
    </row>
    <row r="325" spans="2:40" x14ac:dyDescent="0.2">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row>
    <row r="326" spans="2:40" x14ac:dyDescent="0.2">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row>
    <row r="327" spans="2:40" x14ac:dyDescent="0.2">
      <c r="B327" s="1" t="s">
        <v>147</v>
      </c>
    </row>
    <row r="328" spans="2:40" x14ac:dyDescent="0.2">
      <c r="B328" s="1" t="s">
        <v>43</v>
      </c>
    </row>
    <row r="330" spans="2:40" x14ac:dyDescent="0.2">
      <c r="B330" s="16" t="s">
        <v>148</v>
      </c>
    </row>
    <row r="331" spans="2:40" x14ac:dyDescent="0.2">
      <c r="B331" s="16"/>
    </row>
    <row r="332" spans="2:40" x14ac:dyDescent="0.2">
      <c r="B332" s="79"/>
      <c r="C332" s="79"/>
      <c r="D332" s="79"/>
      <c r="E332" s="79"/>
      <c r="F332" s="79"/>
      <c r="G332" s="79"/>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row>
    <row r="333" spans="2:40" x14ac:dyDescent="0.2">
      <c r="B333" s="80" t="s">
        <v>88</v>
      </c>
      <c r="C333" s="80"/>
      <c r="D333" s="80"/>
      <c r="E333" s="80"/>
      <c r="F333" s="80"/>
      <c r="G333" s="80"/>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row>
    <row r="334" spans="2:40" x14ac:dyDescent="0.2">
      <c r="B334" s="83" t="s">
        <v>149</v>
      </c>
      <c r="C334" s="83"/>
      <c r="D334" s="83"/>
      <c r="E334" s="83"/>
      <c r="F334" s="83"/>
      <c r="G334" s="83"/>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1"/>
      <c r="AN334" s="101"/>
    </row>
    <row r="335" spans="2:40" x14ac:dyDescent="0.2">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row>
    <row r="336" spans="2:40" x14ac:dyDescent="0.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row>
    <row r="337" spans="2:40" x14ac:dyDescent="0.2">
      <c r="B337" s="132"/>
      <c r="C337" s="132"/>
      <c r="D337" s="132"/>
      <c r="E337" s="132"/>
      <c r="F337" s="132"/>
      <c r="G337" s="132"/>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row>
    <row r="338" spans="2:40" ht="15" customHeight="1" x14ac:dyDescent="0.2">
      <c r="B338" s="80" t="s">
        <v>88</v>
      </c>
      <c r="C338" s="80"/>
      <c r="D338" s="80"/>
      <c r="E338" s="80"/>
      <c r="F338" s="80"/>
      <c r="G338" s="80"/>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row>
    <row r="339" spans="2:40" x14ac:dyDescent="0.2">
      <c r="B339" s="83" t="s">
        <v>150</v>
      </c>
      <c r="C339" s="83"/>
      <c r="D339" s="83"/>
      <c r="E339" s="83"/>
      <c r="F339" s="83"/>
      <c r="G339" s="83"/>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row>
    <row r="340" spans="2:40" x14ac:dyDescent="0.2">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row>
    <row r="341" spans="2:40" x14ac:dyDescent="0.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row>
    <row r="342" spans="2:40" x14ac:dyDescent="0.2">
      <c r="B342" s="132"/>
      <c r="C342" s="132"/>
      <c r="D342" s="132"/>
      <c r="E342" s="132"/>
      <c r="F342" s="132"/>
      <c r="G342" s="132"/>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row>
    <row r="343" spans="2:40" x14ac:dyDescent="0.2">
      <c r="B343" s="80" t="s">
        <v>88</v>
      </c>
      <c r="C343" s="80"/>
      <c r="D343" s="80"/>
      <c r="E343" s="80"/>
      <c r="F343" s="80"/>
      <c r="G343" s="80"/>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row>
    <row r="344" spans="2:40" x14ac:dyDescent="0.2">
      <c r="B344" s="137"/>
      <c r="C344" s="137"/>
      <c r="D344" s="137"/>
      <c r="E344" s="137"/>
      <c r="F344" s="137"/>
      <c r="G344" s="137"/>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row>
    <row r="345" spans="2:40" x14ac:dyDescent="0.2">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row>
    <row r="346" spans="2:40" ht="15" thickBot="1" x14ac:dyDescent="0.25">
      <c r="B346" s="20"/>
      <c r="C346" s="20"/>
      <c r="D346" s="20"/>
      <c r="E346" s="20"/>
      <c r="F346" s="20"/>
      <c r="G346" s="20"/>
      <c r="H346" s="20"/>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row>
    <row r="347" spans="2:40" ht="10.5" customHeight="1" x14ac:dyDescent="0.2"/>
    <row r="348" spans="2:40" x14ac:dyDescent="0.2">
      <c r="B348" s="16" t="s">
        <v>151</v>
      </c>
    </row>
    <row r="350" spans="2:40" s="31" customFormat="1" ht="20.100000000000001" customHeight="1" x14ac:dyDescent="0.2">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row>
    <row r="351" spans="2:40" s="31" customFormat="1" ht="20.100000000000001" customHeight="1" x14ac:dyDescent="0.2">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row>
    <row r="352" spans="2:40" s="31" customFormat="1" ht="20.100000000000001" customHeight="1" x14ac:dyDescent="0.2">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row>
    <row r="353" spans="2:40" s="31" customFormat="1" ht="20.100000000000001" customHeight="1" x14ac:dyDescent="0.2">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row>
    <row r="354" spans="2:40" s="31" customFormat="1" ht="20.100000000000001" customHeight="1" x14ac:dyDescent="0.2">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row>
    <row r="355" spans="2:40" s="31" customFormat="1" ht="20.100000000000001" customHeight="1" x14ac:dyDescent="0.2">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row>
    <row r="356" spans="2:40" s="31" customFormat="1" ht="20.100000000000001" customHeight="1" x14ac:dyDescent="0.2">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row>
    <row r="357" spans="2:40" s="31" customFormat="1" ht="20.100000000000001" customHeight="1" x14ac:dyDescent="0.2">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row>
    <row r="358" spans="2:40" s="31" customFormat="1" ht="20.100000000000001" customHeight="1" x14ac:dyDescent="0.2">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row>
    <row r="359" spans="2:40" s="31" customFormat="1" ht="20.100000000000001" customHeight="1" x14ac:dyDescent="0.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row>
    <row r="360" spans="2:40" s="31" customFormat="1" ht="20.100000000000001" customHeight="1" x14ac:dyDescent="0.2">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row>
    <row r="361" spans="2:40" s="31" customFormat="1" ht="20.100000000000001" customHeight="1" x14ac:dyDescent="0.2">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row>
    <row r="362" spans="2:40" s="31" customFormat="1" ht="20.100000000000001" customHeight="1" x14ac:dyDescent="0.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row>
    <row r="363" spans="2:40" s="31" customFormat="1" ht="20.100000000000001" customHeight="1" x14ac:dyDescent="0.2">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row>
    <row r="364" spans="2:40" s="31" customFormat="1" ht="20.100000000000001" customHeight="1" x14ac:dyDescent="0.2">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row>
    <row r="365" spans="2:40" s="31" customFormat="1" ht="20.100000000000001" customHeight="1" x14ac:dyDescent="0.2">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row>
    <row r="366" spans="2:40" s="31" customFormat="1" ht="20.100000000000001" customHeight="1" x14ac:dyDescent="0.2">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row>
    <row r="367" spans="2:40" s="31" customFormat="1" ht="20.100000000000001" customHeight="1" x14ac:dyDescent="0.2">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row>
    <row r="368" spans="2:40" s="31" customFormat="1" ht="20.100000000000001" customHeight="1" x14ac:dyDescent="0.2">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row>
    <row r="369" spans="2:40" s="31" customFormat="1" ht="20.100000000000001" customHeight="1" x14ac:dyDescent="0.2">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row>
    <row r="370" spans="2:40" s="31" customFormat="1" ht="20.100000000000001" customHeight="1" x14ac:dyDescent="0.2">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row>
    <row r="371" spans="2:40" s="31" customFormat="1" ht="20.100000000000001" customHeight="1" x14ac:dyDescent="0.2">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row>
    <row r="372" spans="2:40" s="31" customFormat="1" ht="20.100000000000001" customHeight="1" x14ac:dyDescent="0.2">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row>
    <row r="373" spans="2:40" s="31" customFormat="1" ht="20.100000000000001" customHeight="1" x14ac:dyDescent="0.2">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row>
    <row r="374" spans="2:40" s="31" customFormat="1" ht="20.100000000000001" customHeight="1" x14ac:dyDescent="0.2">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row>
    <row r="375" spans="2:40" s="31" customFormat="1" ht="20.100000000000001" customHeight="1" x14ac:dyDescent="0.2">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row>
    <row r="376" spans="2:40" s="31" customFormat="1" ht="20.100000000000001" customHeight="1" x14ac:dyDescent="0.2">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row>
    <row r="377" spans="2:40" s="31" customFormat="1" ht="20.100000000000001" customHeight="1" x14ac:dyDescent="0.2">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row>
    <row r="378" spans="2:40" s="31" customFormat="1" ht="20.100000000000001" customHeight="1" x14ac:dyDescent="0.2">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row>
    <row r="379" spans="2:40" s="31" customFormat="1" ht="20.100000000000001" customHeight="1" x14ac:dyDescent="0.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row>
    <row r="380" spans="2:40" s="31" customFormat="1" ht="20.100000000000001" customHeight="1" x14ac:dyDescent="0.2">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row>
    <row r="381" spans="2:40" s="31" customFormat="1" ht="20.100000000000001" customHeight="1" x14ac:dyDescent="0.2">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row>
    <row r="382" spans="2:40" s="31" customFormat="1" ht="20.100000000000001" customHeight="1" x14ac:dyDescent="0.2">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row>
    <row r="383" spans="2:40" s="31" customFormat="1" ht="20.100000000000001" customHeight="1" x14ac:dyDescent="0.2">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row>
    <row r="384" spans="2:40" s="31" customFormat="1" ht="20.100000000000001" customHeight="1" x14ac:dyDescent="0.2">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row>
    <row r="385" spans="2:40" s="31" customFormat="1" ht="20.100000000000001" customHeight="1" x14ac:dyDescent="0.2">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row>
    <row r="386" spans="2:40" s="31" customFormat="1" ht="20.100000000000001" customHeight="1" x14ac:dyDescent="0.2">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row>
    <row r="387" spans="2:40" s="31" customFormat="1" ht="20.100000000000001" customHeight="1" x14ac:dyDescent="0.2">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row>
    <row r="388" spans="2:40" s="31" customFormat="1" ht="20.100000000000001" customHeight="1" x14ac:dyDescent="0.2">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row>
    <row r="389" spans="2:40" s="31" customFormat="1" ht="20.100000000000001" customHeight="1" x14ac:dyDescent="0.2">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row>
    <row r="390" spans="2:40" s="31" customFormat="1" ht="20.100000000000001" customHeight="1" x14ac:dyDescent="0.2">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row>
    <row r="391" spans="2:40" x14ac:dyDescent="0.2">
      <c r="B391" s="1" t="s">
        <v>152</v>
      </c>
    </row>
    <row r="392" spans="2:40" x14ac:dyDescent="0.2">
      <c r="B392" s="1" t="s">
        <v>43</v>
      </c>
    </row>
    <row r="394" spans="2:40" x14ac:dyDescent="0.2">
      <c r="B394" s="16" t="s">
        <v>193</v>
      </c>
    </row>
    <row r="395" spans="2:40" x14ac:dyDescent="0.2">
      <c r="B395" s="16"/>
    </row>
    <row r="396" spans="2:40" s="31" customFormat="1" ht="20.100000000000001" customHeight="1" x14ac:dyDescent="0.2">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row>
    <row r="397" spans="2:40" s="31" customFormat="1" ht="20.100000000000001" customHeight="1" x14ac:dyDescent="0.2">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row>
    <row r="398" spans="2:40" s="31" customFormat="1" ht="20.100000000000001" customHeight="1" x14ac:dyDescent="0.2">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row>
    <row r="399" spans="2:40" s="31" customFormat="1" ht="20.100000000000001" customHeight="1" x14ac:dyDescent="0.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row>
    <row r="400" spans="2:40" s="31" customFormat="1" ht="20.100000000000001" customHeight="1" x14ac:dyDescent="0.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row>
    <row r="401" spans="2:40" s="31" customFormat="1" ht="20.100000000000001" customHeight="1" x14ac:dyDescent="0.2">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row>
    <row r="402" spans="2:40" s="31" customFormat="1" ht="20.100000000000001" customHeight="1" x14ac:dyDescent="0.2">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row>
    <row r="403" spans="2:40" s="31" customFormat="1" ht="20.100000000000001" customHeight="1" x14ac:dyDescent="0.2">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row>
    <row r="404" spans="2:40" s="31" customFormat="1" ht="20.100000000000001" customHeight="1" x14ac:dyDescent="0.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row>
    <row r="405" spans="2:40" s="31" customFormat="1" ht="20.100000000000001" customHeight="1" x14ac:dyDescent="0.2">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row>
    <row r="408" spans="2:40" x14ac:dyDescent="0.2">
      <c r="B408" s="16" t="s">
        <v>194</v>
      </c>
    </row>
    <row r="409" spans="2:40" x14ac:dyDescent="0.2">
      <c r="B409" s="16"/>
    </row>
    <row r="410" spans="2:40" x14ac:dyDescent="0.2">
      <c r="B410" s="16"/>
    </row>
    <row r="412" spans="2:40" x14ac:dyDescent="0.2">
      <c r="B412" s="103"/>
      <c r="C412" s="103"/>
      <c r="D412" s="103"/>
      <c r="E412" s="103"/>
      <c r="F412" s="103"/>
      <c r="G412" s="103"/>
      <c r="H412" s="103"/>
      <c r="I412" s="103"/>
      <c r="J412" s="103"/>
      <c r="K412" s="103"/>
      <c r="L412" s="103"/>
      <c r="M412" s="103"/>
      <c r="X412" s="103"/>
      <c r="Y412" s="103"/>
      <c r="Z412" s="103"/>
      <c r="AA412" s="103"/>
      <c r="AB412" s="103"/>
      <c r="AC412" s="103"/>
      <c r="AD412" s="103"/>
      <c r="AE412" s="103"/>
      <c r="AF412" s="103"/>
      <c r="AG412" s="103"/>
      <c r="AH412" s="103"/>
      <c r="AI412" s="103"/>
      <c r="AJ412" s="103"/>
      <c r="AK412" s="103"/>
    </row>
    <row r="413" spans="2:40" ht="15" customHeight="1" x14ac:dyDescent="0.2">
      <c r="B413" s="92" t="s">
        <v>153</v>
      </c>
      <c r="C413" s="92"/>
      <c r="D413" s="92"/>
      <c r="E413" s="92"/>
      <c r="F413" s="92"/>
      <c r="G413" s="92"/>
      <c r="H413" s="92"/>
      <c r="I413" s="92"/>
      <c r="J413" s="92"/>
      <c r="K413" s="92"/>
      <c r="L413" s="92"/>
      <c r="M413" s="92"/>
      <c r="X413" s="102" t="s">
        <v>154</v>
      </c>
      <c r="Y413" s="102"/>
      <c r="Z413" s="102"/>
      <c r="AA413" s="102"/>
      <c r="AB413" s="102"/>
      <c r="AC413" s="102"/>
      <c r="AD413" s="102"/>
      <c r="AE413" s="102"/>
      <c r="AF413" s="102"/>
      <c r="AG413" s="102"/>
      <c r="AH413" s="102"/>
      <c r="AI413" s="102"/>
      <c r="AJ413" s="102"/>
      <c r="AK413" s="102"/>
    </row>
    <row r="416" spans="2:40" x14ac:dyDescent="0.2">
      <c r="B416" s="103"/>
      <c r="C416" s="103"/>
      <c r="D416" s="103"/>
      <c r="E416" s="103"/>
      <c r="F416" s="103"/>
      <c r="G416" s="103"/>
      <c r="H416" s="103"/>
      <c r="I416" s="103"/>
      <c r="J416" s="103"/>
      <c r="K416" s="103"/>
      <c r="L416" s="103"/>
      <c r="M416" s="103"/>
      <c r="X416" s="131"/>
      <c r="Y416" s="131"/>
      <c r="Z416" s="131"/>
      <c r="AA416" s="131"/>
      <c r="AB416" s="131"/>
      <c r="AC416" s="131"/>
      <c r="AD416" s="131"/>
      <c r="AE416" s="131"/>
      <c r="AF416" s="131"/>
      <c r="AG416" s="131"/>
      <c r="AH416" s="131"/>
      <c r="AI416" s="131"/>
      <c r="AJ416" s="131"/>
      <c r="AK416" s="131"/>
    </row>
    <row r="417" spans="2:40" ht="15" customHeight="1" x14ac:dyDescent="0.2">
      <c r="B417" s="92" t="s">
        <v>155</v>
      </c>
      <c r="C417" s="92"/>
      <c r="D417" s="92"/>
      <c r="E417" s="92"/>
      <c r="F417" s="92"/>
      <c r="G417" s="92"/>
      <c r="H417" s="92"/>
      <c r="I417" s="92"/>
      <c r="J417" s="92"/>
      <c r="K417" s="92"/>
      <c r="L417" s="92"/>
      <c r="M417" s="92"/>
      <c r="X417" s="102" t="s">
        <v>156</v>
      </c>
      <c r="Y417" s="102"/>
      <c r="Z417" s="102"/>
      <c r="AA417" s="102"/>
      <c r="AB417" s="102"/>
      <c r="AC417" s="102"/>
      <c r="AD417" s="102"/>
      <c r="AE417" s="102"/>
      <c r="AF417" s="102"/>
      <c r="AG417" s="102"/>
      <c r="AH417" s="102"/>
      <c r="AI417" s="102"/>
      <c r="AJ417" s="102"/>
      <c r="AK417" s="102"/>
    </row>
    <row r="419" spans="2:40" ht="9" customHeight="1" x14ac:dyDescent="0.2"/>
    <row r="421" spans="2:40" x14ac:dyDescent="0.2">
      <c r="B421" s="199" t="s">
        <v>157</v>
      </c>
      <c r="C421" s="200"/>
      <c r="D421" s="200"/>
      <c r="E421" s="200"/>
      <c r="F421" s="200"/>
      <c r="G421" s="200"/>
      <c r="H421" s="200"/>
      <c r="I421" s="200"/>
      <c r="J421" s="200"/>
      <c r="K421" s="200"/>
      <c r="L421" s="200"/>
      <c r="M421" s="200"/>
      <c r="N421" s="200"/>
      <c r="O421" s="200"/>
      <c r="P421" s="200"/>
      <c r="Q421" s="200"/>
      <c r="R421" s="200"/>
      <c r="S421" s="200"/>
      <c r="T421" s="200"/>
      <c r="U421" s="200"/>
      <c r="V421" s="200"/>
      <c r="W421" s="200"/>
      <c r="X421" s="200"/>
      <c r="Y421" s="200"/>
      <c r="Z421" s="200"/>
      <c r="AA421" s="200"/>
      <c r="AB421" s="200"/>
      <c r="AC421" s="200"/>
      <c r="AD421" s="200"/>
      <c r="AE421" s="200"/>
      <c r="AF421" s="200"/>
      <c r="AG421" s="200"/>
      <c r="AH421" s="200"/>
      <c r="AI421" s="200"/>
      <c r="AJ421" s="200"/>
      <c r="AK421" s="200"/>
      <c r="AL421" s="200"/>
      <c r="AM421" s="200"/>
      <c r="AN421" s="201"/>
    </row>
    <row r="422" spans="2:40" x14ac:dyDescent="0.2">
      <c r="B422" s="26"/>
      <c r="AN422" s="27"/>
    </row>
    <row r="423" spans="2:40" ht="15" customHeight="1" x14ac:dyDescent="0.2">
      <c r="B423" s="26"/>
      <c r="D423" s="165" t="s">
        <v>158</v>
      </c>
      <c r="E423" s="165"/>
      <c r="F423" s="165"/>
      <c r="G423" s="165"/>
      <c r="H423" s="165"/>
      <c r="I423" s="165"/>
      <c r="AN423" s="27"/>
    </row>
    <row r="424" spans="2:40" x14ac:dyDescent="0.2">
      <c r="B424" s="26"/>
      <c r="AN424" s="27"/>
    </row>
    <row r="425" spans="2:40" ht="15" customHeight="1" x14ac:dyDescent="0.2">
      <c r="B425" s="26"/>
      <c r="D425" s="165" t="s">
        <v>159</v>
      </c>
      <c r="E425" s="165"/>
      <c r="F425" s="165"/>
      <c r="G425" s="165"/>
      <c r="H425" s="165"/>
      <c r="I425" s="165"/>
      <c r="AN425" s="27"/>
    </row>
    <row r="426" spans="2:40" x14ac:dyDescent="0.2">
      <c r="B426" s="26"/>
      <c r="AN426" s="27"/>
    </row>
    <row r="427" spans="2:40" x14ac:dyDescent="0.2">
      <c r="B427" s="26"/>
      <c r="AN427" s="27"/>
    </row>
    <row r="428" spans="2:40" x14ac:dyDescent="0.2">
      <c r="B428" s="28" t="s">
        <v>195</v>
      </c>
      <c r="AN428" s="27"/>
    </row>
    <row r="429" spans="2:40" ht="24" customHeight="1" x14ac:dyDescent="0.2">
      <c r="B429" s="104"/>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6"/>
    </row>
    <row r="430" spans="2:40" ht="24" customHeight="1" x14ac:dyDescent="0.2">
      <c r="B430" s="104"/>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6"/>
    </row>
    <row r="431" spans="2:40" ht="24" customHeight="1" x14ac:dyDescent="0.2">
      <c r="B431" s="104"/>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6"/>
    </row>
    <row r="432" spans="2:40" ht="24" customHeight="1" x14ac:dyDescent="0.2">
      <c r="B432" s="104"/>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6"/>
    </row>
    <row r="433" spans="2:40" x14ac:dyDescent="0.2">
      <c r="B433" s="26"/>
      <c r="AN433" s="27"/>
    </row>
    <row r="434" spans="2:40" x14ac:dyDescent="0.2">
      <c r="B434" s="26"/>
      <c r="AN434" s="27"/>
    </row>
    <row r="435" spans="2:40" x14ac:dyDescent="0.2">
      <c r="B435" s="26"/>
      <c r="AN435" s="27"/>
    </row>
    <row r="436" spans="2:40" x14ac:dyDescent="0.2">
      <c r="B436" s="134"/>
      <c r="C436" s="135"/>
      <c r="D436" s="135"/>
      <c r="E436" s="135"/>
      <c r="F436" s="135"/>
      <c r="G436" s="135"/>
      <c r="H436" s="135"/>
      <c r="I436" s="135"/>
      <c r="J436" s="135"/>
      <c r="K436" s="135"/>
      <c r="L436" s="135"/>
      <c r="M436" s="135"/>
      <c r="Z436" s="133"/>
      <c r="AA436" s="133"/>
      <c r="AB436" s="133"/>
      <c r="AC436" s="133"/>
      <c r="AD436" s="133"/>
      <c r="AE436" s="133"/>
      <c r="AF436" s="133"/>
      <c r="AG436" s="133"/>
      <c r="AH436" s="133"/>
      <c r="AI436" s="133"/>
      <c r="AJ436" s="133"/>
      <c r="AK436" s="133"/>
      <c r="AN436" s="27"/>
    </row>
    <row r="437" spans="2:40" x14ac:dyDescent="0.2">
      <c r="B437" s="114" t="s">
        <v>160</v>
      </c>
      <c r="C437" s="92"/>
      <c r="D437" s="92"/>
      <c r="E437" s="92"/>
      <c r="F437" s="92"/>
      <c r="G437" s="92"/>
      <c r="H437" s="92"/>
      <c r="I437" s="92"/>
      <c r="J437" s="92"/>
      <c r="K437" s="92"/>
      <c r="L437" s="92"/>
      <c r="M437" s="92"/>
      <c r="Z437" s="102" t="s">
        <v>156</v>
      </c>
      <c r="AA437" s="102"/>
      <c r="AB437" s="102"/>
      <c r="AC437" s="102"/>
      <c r="AD437" s="102"/>
      <c r="AE437" s="102"/>
      <c r="AF437" s="102"/>
      <c r="AG437" s="102"/>
      <c r="AH437" s="102"/>
      <c r="AI437" s="102"/>
      <c r="AJ437" s="102"/>
      <c r="AK437" s="102"/>
      <c r="AN437" s="27"/>
    </row>
    <row r="438" spans="2:40" x14ac:dyDescent="0.2">
      <c r="B438" s="11"/>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3"/>
    </row>
    <row r="440" spans="2:40" x14ac:dyDescent="0.2">
      <c r="B440" s="54" t="s">
        <v>192</v>
      </c>
    </row>
    <row r="441" spans="2:40" x14ac:dyDescent="0.2">
      <c r="B441" s="54" t="s">
        <v>191</v>
      </c>
    </row>
    <row r="442" spans="2:40" x14ac:dyDescent="0.2">
      <c r="B442" s="54"/>
    </row>
    <row r="443" spans="2:40" x14ac:dyDescent="0.2">
      <c r="B443" s="54"/>
    </row>
    <row r="453" spans="2:40" ht="14.25" customHeight="1" x14ac:dyDescent="0.2">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row>
    <row r="454" spans="2:40" x14ac:dyDescent="0.2">
      <c r="B454" s="54"/>
    </row>
    <row r="455" spans="2:40" x14ac:dyDescent="0.2">
      <c r="B455" s="54"/>
    </row>
    <row r="456" spans="2:40" x14ac:dyDescent="0.2">
      <c r="B456" s="24"/>
    </row>
    <row r="457" spans="2:40" ht="14.25" customHeight="1" x14ac:dyDescent="0.2">
      <c r="B457" s="55"/>
    </row>
    <row r="458" spans="2:40" ht="14.25" customHeight="1" x14ac:dyDescent="0.2">
      <c r="B458" s="55"/>
    </row>
    <row r="459" spans="2:40" ht="14.25" customHeight="1" x14ac:dyDescent="0.2">
      <c r="B459" s="55"/>
    </row>
    <row r="460" spans="2:40" x14ac:dyDescent="0.2">
      <c r="B460" s="55"/>
    </row>
    <row r="461" spans="2:40" x14ac:dyDescent="0.2">
      <c r="B461" s="55"/>
    </row>
    <row r="462" spans="2:40" ht="9.75" customHeight="1" x14ac:dyDescent="0.2">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row>
    <row r="463" spans="2:40" x14ac:dyDescent="0.2">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row>
    <row r="464" spans="2:40" x14ac:dyDescent="0.2">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row>
    <row r="465" spans="2:40" x14ac:dyDescent="0.2">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115"/>
      <c r="AL465" s="115"/>
      <c r="AM465" s="115"/>
      <c r="AN465" s="115"/>
    </row>
    <row r="466" spans="2:40" x14ac:dyDescent="0.2">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row>
    <row r="467" spans="2:40" x14ac:dyDescent="0.2">
      <c r="B467" s="1" t="s">
        <v>161</v>
      </c>
    </row>
    <row r="468" spans="2:40" ht="8.25" customHeight="1" x14ac:dyDescent="0.2"/>
    <row r="469" spans="2:40" x14ac:dyDescent="0.2">
      <c r="B469" s="16" t="s">
        <v>24</v>
      </c>
    </row>
    <row r="470" spans="2:40" ht="20.25" customHeight="1" x14ac:dyDescent="0.2">
      <c r="B470" s="16" t="s">
        <v>162</v>
      </c>
    </row>
    <row r="471" spans="2:40" ht="9" customHeight="1" x14ac:dyDescent="0.2"/>
    <row r="472" spans="2:40" s="4" customFormat="1" ht="31.5" customHeight="1" x14ac:dyDescent="0.15">
      <c r="B472" s="140" t="s">
        <v>88</v>
      </c>
      <c r="C472" s="141"/>
      <c r="D472" s="141"/>
      <c r="E472" s="141"/>
      <c r="F472" s="142"/>
      <c r="G472" s="140" t="s">
        <v>89</v>
      </c>
      <c r="H472" s="141"/>
      <c r="I472" s="141"/>
      <c r="J472" s="142"/>
      <c r="K472" s="94" t="s">
        <v>90</v>
      </c>
      <c r="L472" s="95"/>
      <c r="M472" s="96"/>
      <c r="N472" s="95" t="s">
        <v>91</v>
      </c>
      <c r="O472" s="96"/>
      <c r="P472" s="93" t="s">
        <v>92</v>
      </c>
      <c r="Q472" s="93"/>
      <c r="R472" s="93"/>
      <c r="S472" s="93"/>
      <c r="T472" s="93"/>
      <c r="U472" s="94" t="s">
        <v>93</v>
      </c>
      <c r="V472" s="95"/>
      <c r="W472" s="96"/>
      <c r="X472" s="94" t="s">
        <v>94</v>
      </c>
      <c r="Y472" s="95"/>
      <c r="Z472" s="95"/>
      <c r="AA472" s="95"/>
      <c r="AB472" s="95"/>
      <c r="AC472" s="95"/>
      <c r="AD472" s="96"/>
      <c r="AE472" s="94" t="s">
        <v>95</v>
      </c>
      <c r="AF472" s="95"/>
      <c r="AG472" s="95"/>
      <c r="AH472" s="95"/>
      <c r="AI472" s="96"/>
      <c r="AJ472" s="94" t="s">
        <v>96</v>
      </c>
      <c r="AK472" s="95"/>
      <c r="AL472" s="95"/>
      <c r="AM472" s="95"/>
      <c r="AN472" s="96"/>
    </row>
    <row r="473" spans="2:40" s="4" customFormat="1" ht="20.25" customHeight="1" x14ac:dyDescent="0.15">
      <c r="B473" s="143"/>
      <c r="C473" s="144"/>
      <c r="D473" s="144"/>
      <c r="E473" s="144"/>
      <c r="F473" s="145"/>
      <c r="G473" s="143"/>
      <c r="H473" s="144"/>
      <c r="I473" s="144"/>
      <c r="J473" s="145"/>
      <c r="K473" s="97"/>
      <c r="L473" s="98"/>
      <c r="M473" s="99"/>
      <c r="N473" s="98"/>
      <c r="O473" s="99"/>
      <c r="P473" s="158" t="s">
        <v>97</v>
      </c>
      <c r="Q473" s="159"/>
      <c r="R473" s="160"/>
      <c r="S473" s="148" t="s">
        <v>98</v>
      </c>
      <c r="T473" s="149"/>
      <c r="U473" s="97"/>
      <c r="V473" s="98"/>
      <c r="W473" s="99"/>
      <c r="X473" s="97"/>
      <c r="Y473" s="98"/>
      <c r="Z473" s="98"/>
      <c r="AA473" s="98"/>
      <c r="AB473" s="98"/>
      <c r="AC473" s="98"/>
      <c r="AD473" s="99"/>
      <c r="AE473" s="97"/>
      <c r="AF473" s="98"/>
      <c r="AG473" s="98"/>
      <c r="AH473" s="98"/>
      <c r="AI473" s="99"/>
      <c r="AJ473" s="97"/>
      <c r="AK473" s="98"/>
      <c r="AL473" s="98"/>
      <c r="AM473" s="98"/>
      <c r="AN473" s="99"/>
    </row>
    <row r="474" spans="2:40" s="4" customFormat="1" ht="12.95" customHeight="1" x14ac:dyDescent="0.15">
      <c r="B474" s="87"/>
      <c r="C474" s="88"/>
      <c r="D474" s="88"/>
      <c r="E474" s="88"/>
      <c r="F474" s="89"/>
      <c r="G474" s="122"/>
      <c r="H474" s="123"/>
      <c r="I474" s="123"/>
      <c r="J474" s="124"/>
      <c r="K474" s="108"/>
      <c r="L474" s="109"/>
      <c r="M474" s="110"/>
      <c r="N474" s="111"/>
      <c r="O474" s="112"/>
      <c r="P474" s="91"/>
      <c r="Q474" s="91"/>
      <c r="R474" s="91"/>
      <c r="S474" s="90"/>
      <c r="T474" s="90"/>
      <c r="U474" s="91"/>
      <c r="V474" s="91"/>
      <c r="W474" s="91"/>
      <c r="X474" s="119">
        <f>SUM(N474*P474*U474)</f>
        <v>0</v>
      </c>
      <c r="Y474" s="120"/>
      <c r="Z474" s="120"/>
      <c r="AA474" s="120"/>
      <c r="AB474" s="120"/>
      <c r="AC474" s="120"/>
      <c r="AD474" s="121"/>
      <c r="AE474" s="116">
        <f>SUM(N474*S474*U474)</f>
        <v>0</v>
      </c>
      <c r="AF474" s="116"/>
      <c r="AG474" s="116"/>
      <c r="AH474" s="116"/>
      <c r="AI474" s="116"/>
      <c r="AJ474" s="84"/>
      <c r="AK474" s="85"/>
      <c r="AL474" s="85"/>
      <c r="AM474" s="85"/>
      <c r="AN474" s="86"/>
    </row>
    <row r="475" spans="2:40" s="4" customFormat="1" ht="12.95" customHeight="1" x14ac:dyDescent="0.15">
      <c r="B475" s="87"/>
      <c r="C475" s="88"/>
      <c r="D475" s="88"/>
      <c r="E475" s="88"/>
      <c r="F475" s="89"/>
      <c r="G475" s="122"/>
      <c r="H475" s="123"/>
      <c r="I475" s="123"/>
      <c r="J475" s="124"/>
      <c r="K475" s="108"/>
      <c r="L475" s="109"/>
      <c r="M475" s="110"/>
      <c r="N475" s="111"/>
      <c r="O475" s="112"/>
      <c r="P475" s="91"/>
      <c r="Q475" s="91"/>
      <c r="R475" s="91"/>
      <c r="S475" s="90"/>
      <c r="T475" s="90"/>
      <c r="U475" s="91"/>
      <c r="V475" s="91"/>
      <c r="W475" s="91"/>
      <c r="X475" s="119">
        <f t="shared" ref="X475:X483" si="4">SUM(N475*P475*U475)</f>
        <v>0</v>
      </c>
      <c r="Y475" s="120"/>
      <c r="Z475" s="120"/>
      <c r="AA475" s="120"/>
      <c r="AB475" s="120"/>
      <c r="AC475" s="120"/>
      <c r="AD475" s="121"/>
      <c r="AE475" s="116">
        <f t="shared" ref="AE475:AE483" si="5">SUM(N475*S475*U475)</f>
        <v>0</v>
      </c>
      <c r="AF475" s="116"/>
      <c r="AG475" s="116"/>
      <c r="AH475" s="116"/>
      <c r="AI475" s="116"/>
      <c r="AJ475" s="84"/>
      <c r="AK475" s="85"/>
      <c r="AL475" s="85"/>
      <c r="AM475" s="85"/>
      <c r="AN475" s="86"/>
    </row>
    <row r="476" spans="2:40" s="4" customFormat="1" ht="12.95" customHeight="1" x14ac:dyDescent="0.15">
      <c r="B476" s="87"/>
      <c r="C476" s="88"/>
      <c r="D476" s="88"/>
      <c r="E476" s="88"/>
      <c r="F476" s="89"/>
      <c r="G476" s="122"/>
      <c r="H476" s="123"/>
      <c r="I476" s="123"/>
      <c r="J476" s="124"/>
      <c r="K476" s="108"/>
      <c r="L476" s="109"/>
      <c r="M476" s="110"/>
      <c r="N476" s="111"/>
      <c r="O476" s="112"/>
      <c r="P476" s="91"/>
      <c r="Q476" s="91"/>
      <c r="R476" s="91"/>
      <c r="S476" s="90"/>
      <c r="T476" s="90"/>
      <c r="U476" s="91"/>
      <c r="V476" s="91"/>
      <c r="W476" s="91"/>
      <c r="X476" s="119">
        <f t="shared" si="4"/>
        <v>0</v>
      </c>
      <c r="Y476" s="120"/>
      <c r="Z476" s="120"/>
      <c r="AA476" s="120"/>
      <c r="AB476" s="120"/>
      <c r="AC476" s="120"/>
      <c r="AD476" s="121"/>
      <c r="AE476" s="116">
        <f t="shared" si="5"/>
        <v>0</v>
      </c>
      <c r="AF476" s="116"/>
      <c r="AG476" s="116"/>
      <c r="AH476" s="116"/>
      <c r="AI476" s="116"/>
      <c r="AJ476" s="84"/>
      <c r="AK476" s="85"/>
      <c r="AL476" s="85"/>
      <c r="AM476" s="85"/>
      <c r="AN476" s="86"/>
    </row>
    <row r="477" spans="2:40" s="4" customFormat="1" ht="12.95" customHeight="1" x14ac:dyDescent="0.15">
      <c r="B477" s="87"/>
      <c r="C477" s="88"/>
      <c r="D477" s="88"/>
      <c r="E477" s="88"/>
      <c r="F477" s="89"/>
      <c r="G477" s="122"/>
      <c r="H477" s="123"/>
      <c r="I477" s="123"/>
      <c r="J477" s="124"/>
      <c r="K477" s="108"/>
      <c r="L477" s="109"/>
      <c r="M477" s="110"/>
      <c r="N477" s="111"/>
      <c r="O477" s="112"/>
      <c r="P477" s="91"/>
      <c r="Q477" s="91"/>
      <c r="R477" s="91"/>
      <c r="S477" s="90"/>
      <c r="T477" s="90"/>
      <c r="U477" s="91"/>
      <c r="V477" s="91"/>
      <c r="W477" s="91"/>
      <c r="X477" s="119">
        <f t="shared" si="4"/>
        <v>0</v>
      </c>
      <c r="Y477" s="120"/>
      <c r="Z477" s="120"/>
      <c r="AA477" s="120"/>
      <c r="AB477" s="120"/>
      <c r="AC477" s="120"/>
      <c r="AD477" s="121"/>
      <c r="AE477" s="116">
        <f t="shared" si="5"/>
        <v>0</v>
      </c>
      <c r="AF477" s="116"/>
      <c r="AG477" s="116"/>
      <c r="AH477" s="116"/>
      <c r="AI477" s="116"/>
      <c r="AJ477" s="84"/>
      <c r="AK477" s="85"/>
      <c r="AL477" s="85"/>
      <c r="AM477" s="85"/>
      <c r="AN477" s="86"/>
    </row>
    <row r="478" spans="2:40" ht="12.95" customHeight="1" x14ac:dyDescent="0.2">
      <c r="B478" s="87"/>
      <c r="C478" s="88"/>
      <c r="D478" s="88"/>
      <c r="E478" s="88"/>
      <c r="F478" s="89"/>
      <c r="G478" s="122"/>
      <c r="H478" s="123"/>
      <c r="I478" s="123"/>
      <c r="J478" s="124"/>
      <c r="K478" s="108"/>
      <c r="L478" s="109"/>
      <c r="M478" s="110"/>
      <c r="N478" s="111"/>
      <c r="O478" s="112"/>
      <c r="P478" s="91"/>
      <c r="Q478" s="91"/>
      <c r="R478" s="91"/>
      <c r="S478" s="90"/>
      <c r="T478" s="90"/>
      <c r="U478" s="91"/>
      <c r="V478" s="91"/>
      <c r="W478" s="91"/>
      <c r="X478" s="119">
        <f t="shared" si="4"/>
        <v>0</v>
      </c>
      <c r="Y478" s="120"/>
      <c r="Z478" s="120"/>
      <c r="AA478" s="120"/>
      <c r="AB478" s="120"/>
      <c r="AC478" s="120"/>
      <c r="AD478" s="121"/>
      <c r="AE478" s="116">
        <f t="shared" si="5"/>
        <v>0</v>
      </c>
      <c r="AF478" s="116"/>
      <c r="AG478" s="116"/>
      <c r="AH478" s="116"/>
      <c r="AI478" s="116"/>
      <c r="AJ478" s="84"/>
      <c r="AK478" s="85"/>
      <c r="AL478" s="85"/>
      <c r="AM478" s="85"/>
      <c r="AN478" s="86"/>
    </row>
    <row r="479" spans="2:40" s="4" customFormat="1" ht="12.95" customHeight="1" x14ac:dyDescent="0.15">
      <c r="B479" s="87"/>
      <c r="C479" s="88"/>
      <c r="D479" s="88"/>
      <c r="E479" s="88"/>
      <c r="F479" s="89"/>
      <c r="G479" s="122"/>
      <c r="H479" s="123"/>
      <c r="I479" s="123"/>
      <c r="J479" s="124"/>
      <c r="K479" s="108"/>
      <c r="L479" s="109"/>
      <c r="M479" s="110"/>
      <c r="N479" s="111"/>
      <c r="O479" s="112"/>
      <c r="P479" s="91"/>
      <c r="Q479" s="91"/>
      <c r="R479" s="91"/>
      <c r="S479" s="90"/>
      <c r="T479" s="90"/>
      <c r="U479" s="91"/>
      <c r="V479" s="91"/>
      <c r="W479" s="91"/>
      <c r="X479" s="119">
        <f t="shared" si="4"/>
        <v>0</v>
      </c>
      <c r="Y479" s="120"/>
      <c r="Z479" s="120"/>
      <c r="AA479" s="120"/>
      <c r="AB479" s="120"/>
      <c r="AC479" s="120"/>
      <c r="AD479" s="121"/>
      <c r="AE479" s="116">
        <f t="shared" si="5"/>
        <v>0</v>
      </c>
      <c r="AF479" s="116"/>
      <c r="AG479" s="116"/>
      <c r="AH479" s="116"/>
      <c r="AI479" s="116"/>
      <c r="AJ479" s="84"/>
      <c r="AK479" s="85"/>
      <c r="AL479" s="85"/>
      <c r="AM479" s="85"/>
      <c r="AN479" s="86"/>
    </row>
    <row r="480" spans="2:40" s="4" customFormat="1" ht="12.95" customHeight="1" x14ac:dyDescent="0.15">
      <c r="B480" s="87"/>
      <c r="C480" s="88"/>
      <c r="D480" s="88"/>
      <c r="E480" s="88"/>
      <c r="F480" s="89"/>
      <c r="G480" s="122"/>
      <c r="H480" s="123"/>
      <c r="I480" s="123"/>
      <c r="J480" s="124"/>
      <c r="K480" s="108"/>
      <c r="L480" s="109"/>
      <c r="M480" s="110"/>
      <c r="N480" s="111"/>
      <c r="O480" s="112"/>
      <c r="P480" s="91"/>
      <c r="Q480" s="91"/>
      <c r="R480" s="91"/>
      <c r="S480" s="90"/>
      <c r="T480" s="90"/>
      <c r="U480" s="91"/>
      <c r="V480" s="91"/>
      <c r="W480" s="91"/>
      <c r="X480" s="119">
        <f t="shared" si="4"/>
        <v>0</v>
      </c>
      <c r="Y480" s="120"/>
      <c r="Z480" s="120"/>
      <c r="AA480" s="120"/>
      <c r="AB480" s="120"/>
      <c r="AC480" s="120"/>
      <c r="AD480" s="121"/>
      <c r="AE480" s="116">
        <f t="shared" si="5"/>
        <v>0</v>
      </c>
      <c r="AF480" s="116"/>
      <c r="AG480" s="116"/>
      <c r="AH480" s="116"/>
      <c r="AI480" s="116"/>
      <c r="AJ480" s="84"/>
      <c r="AK480" s="85"/>
      <c r="AL480" s="85"/>
      <c r="AM480" s="85"/>
      <c r="AN480" s="86"/>
    </row>
    <row r="481" spans="2:40" s="4" customFormat="1" ht="12.95" customHeight="1" x14ac:dyDescent="0.15">
      <c r="B481" s="87"/>
      <c r="C481" s="88"/>
      <c r="D481" s="88"/>
      <c r="E481" s="88"/>
      <c r="F481" s="89"/>
      <c r="G481" s="122"/>
      <c r="H481" s="123"/>
      <c r="I481" s="123"/>
      <c r="J481" s="124"/>
      <c r="K481" s="108"/>
      <c r="L481" s="109"/>
      <c r="M481" s="110"/>
      <c r="N481" s="111"/>
      <c r="O481" s="112"/>
      <c r="P481" s="91"/>
      <c r="Q481" s="91"/>
      <c r="R481" s="91"/>
      <c r="S481" s="90"/>
      <c r="T481" s="90"/>
      <c r="U481" s="91"/>
      <c r="V481" s="91"/>
      <c r="W481" s="91"/>
      <c r="X481" s="119">
        <f t="shared" si="4"/>
        <v>0</v>
      </c>
      <c r="Y481" s="120"/>
      <c r="Z481" s="120"/>
      <c r="AA481" s="120"/>
      <c r="AB481" s="120"/>
      <c r="AC481" s="120"/>
      <c r="AD481" s="121"/>
      <c r="AE481" s="116">
        <f t="shared" si="5"/>
        <v>0</v>
      </c>
      <c r="AF481" s="116"/>
      <c r="AG481" s="116"/>
      <c r="AH481" s="116"/>
      <c r="AI481" s="116"/>
      <c r="AJ481" s="84"/>
      <c r="AK481" s="85"/>
      <c r="AL481" s="85"/>
      <c r="AM481" s="85"/>
      <c r="AN481" s="86"/>
    </row>
    <row r="482" spans="2:40" ht="12.95" customHeight="1" x14ac:dyDescent="0.2">
      <c r="B482" s="87"/>
      <c r="C482" s="88"/>
      <c r="D482" s="88"/>
      <c r="E482" s="88"/>
      <c r="F482" s="89"/>
      <c r="G482" s="122"/>
      <c r="H482" s="123"/>
      <c r="I482" s="123"/>
      <c r="J482" s="124"/>
      <c r="K482" s="108"/>
      <c r="L482" s="109"/>
      <c r="M482" s="110"/>
      <c r="N482" s="111"/>
      <c r="O482" s="112"/>
      <c r="P482" s="91"/>
      <c r="Q482" s="91"/>
      <c r="R482" s="91"/>
      <c r="S482" s="90"/>
      <c r="T482" s="90"/>
      <c r="U482" s="91"/>
      <c r="V482" s="91"/>
      <c r="W482" s="91"/>
      <c r="X482" s="119">
        <f t="shared" si="4"/>
        <v>0</v>
      </c>
      <c r="Y482" s="120"/>
      <c r="Z482" s="120"/>
      <c r="AA482" s="120"/>
      <c r="AB482" s="120"/>
      <c r="AC482" s="120"/>
      <c r="AD482" s="121"/>
      <c r="AE482" s="116">
        <f t="shared" si="5"/>
        <v>0</v>
      </c>
      <c r="AF482" s="116"/>
      <c r="AG482" s="116"/>
      <c r="AH482" s="116"/>
      <c r="AI482" s="116"/>
      <c r="AJ482" s="84"/>
      <c r="AK482" s="85"/>
      <c r="AL482" s="85"/>
      <c r="AM482" s="85"/>
      <c r="AN482" s="86"/>
    </row>
    <row r="483" spans="2:40" ht="12.95" customHeight="1" x14ac:dyDescent="0.2">
      <c r="B483" s="87"/>
      <c r="C483" s="88"/>
      <c r="D483" s="88"/>
      <c r="E483" s="88"/>
      <c r="F483" s="89"/>
      <c r="G483" s="122"/>
      <c r="H483" s="123"/>
      <c r="I483" s="123"/>
      <c r="J483" s="124"/>
      <c r="K483" s="108"/>
      <c r="L483" s="109"/>
      <c r="M483" s="110"/>
      <c r="N483" s="111"/>
      <c r="O483" s="112"/>
      <c r="P483" s="91"/>
      <c r="Q483" s="91"/>
      <c r="R483" s="91"/>
      <c r="S483" s="90"/>
      <c r="T483" s="90"/>
      <c r="U483" s="91"/>
      <c r="V483" s="91"/>
      <c r="W483" s="91"/>
      <c r="X483" s="119">
        <f t="shared" si="4"/>
        <v>0</v>
      </c>
      <c r="Y483" s="120"/>
      <c r="Z483" s="120"/>
      <c r="AA483" s="120"/>
      <c r="AB483" s="120"/>
      <c r="AC483" s="120"/>
      <c r="AD483" s="121"/>
      <c r="AE483" s="116">
        <f t="shared" si="5"/>
        <v>0</v>
      </c>
      <c r="AF483" s="116"/>
      <c r="AG483" s="116"/>
      <c r="AH483" s="116"/>
      <c r="AI483" s="116"/>
      <c r="AJ483" s="84"/>
      <c r="AK483" s="85"/>
      <c r="AL483" s="85"/>
      <c r="AM483" s="85"/>
      <c r="AN483" s="86"/>
    </row>
    <row r="484" spans="2:40" x14ac:dyDescent="0.2">
      <c r="B484" s="126" t="s">
        <v>99</v>
      </c>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19">
        <f>SUM(X474:AD483)</f>
        <v>0</v>
      </c>
      <c r="Y484" s="120"/>
      <c r="Z484" s="120"/>
      <c r="AA484" s="120"/>
      <c r="AB484" s="120"/>
      <c r="AC484" s="120"/>
      <c r="AD484" s="121"/>
      <c r="AE484" s="127">
        <f>SUM(AE474:AI483)</f>
        <v>0</v>
      </c>
      <c r="AF484" s="127"/>
      <c r="AG484" s="127"/>
      <c r="AH484" s="127"/>
      <c r="AI484" s="127"/>
      <c r="AJ484" s="128"/>
      <c r="AK484" s="129"/>
      <c r="AL484" s="129"/>
      <c r="AM484" s="129"/>
      <c r="AN484" s="130"/>
    </row>
    <row r="485" spans="2:40" ht="7.5" customHeight="1" x14ac:dyDescent="0.2"/>
    <row r="486" spans="2:40" s="3" customFormat="1" ht="12.75" customHeight="1" x14ac:dyDescent="0.2">
      <c r="B486" s="136" t="s">
        <v>106</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row>
    <row r="487" spans="2:40" ht="7.5" customHeight="1" x14ac:dyDescent="0.2"/>
    <row r="488" spans="2:40" x14ac:dyDescent="0.2">
      <c r="B488" s="107"/>
      <c r="C488" s="107"/>
      <c r="D488" s="107"/>
      <c r="E488" s="107"/>
      <c r="F488" s="107"/>
      <c r="G488" s="107"/>
      <c r="I488" s="79"/>
      <c r="J488" s="79"/>
      <c r="K488" s="79"/>
      <c r="L488" s="79"/>
      <c r="M488" s="79"/>
      <c r="N488" s="79"/>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row>
    <row r="489" spans="2:40" x14ac:dyDescent="0.2">
      <c r="B489" s="80" t="s">
        <v>89</v>
      </c>
      <c r="C489" s="80"/>
      <c r="D489" s="80"/>
      <c r="E489" s="80"/>
      <c r="F489" s="80"/>
      <c r="G489" s="80"/>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row>
    <row r="490" spans="2:40" x14ac:dyDescent="0.2">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row>
    <row r="491" spans="2:40" x14ac:dyDescent="0.2">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row>
    <row r="492" spans="2:40" x14ac:dyDescent="0.2">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row>
    <row r="493" spans="2:40" x14ac:dyDescent="0.2">
      <c r="B493" s="107"/>
      <c r="C493" s="107"/>
      <c r="D493" s="107"/>
      <c r="E493" s="107"/>
      <c r="F493" s="107"/>
      <c r="G493" s="107"/>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row>
    <row r="494" spans="2:40" x14ac:dyDescent="0.2">
      <c r="B494" s="80" t="s">
        <v>89</v>
      </c>
      <c r="C494" s="80"/>
      <c r="D494" s="80"/>
      <c r="E494" s="80"/>
      <c r="F494" s="80"/>
      <c r="G494" s="80"/>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row>
    <row r="495" spans="2:40" x14ac:dyDescent="0.2">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row>
    <row r="496" spans="2:40" x14ac:dyDescent="0.2">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row>
    <row r="497" spans="2:40" x14ac:dyDescent="0.2">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row>
    <row r="498" spans="2:40" x14ac:dyDescent="0.2">
      <c r="B498" s="107"/>
      <c r="C498" s="107"/>
      <c r="D498" s="107"/>
      <c r="E498" s="107"/>
      <c r="F498" s="107"/>
      <c r="G498" s="107"/>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row>
    <row r="499" spans="2:40" x14ac:dyDescent="0.2">
      <c r="B499" s="80" t="s">
        <v>89</v>
      </c>
      <c r="C499" s="80"/>
      <c r="D499" s="80"/>
      <c r="E499" s="80"/>
      <c r="F499" s="80"/>
      <c r="G499" s="80"/>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row>
    <row r="500" spans="2:40" x14ac:dyDescent="0.2">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row>
    <row r="501" spans="2:40" x14ac:dyDescent="0.2">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c r="AG501" s="101"/>
      <c r="AH501" s="101"/>
      <c r="AI501" s="101"/>
      <c r="AJ501" s="101"/>
      <c r="AK501" s="101"/>
      <c r="AL501" s="101"/>
      <c r="AM501" s="101"/>
      <c r="AN501" s="101"/>
    </row>
    <row r="502" spans="2:40" x14ac:dyDescent="0.2">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row>
    <row r="503" spans="2:40" x14ac:dyDescent="0.2">
      <c r="B503" s="107"/>
      <c r="C503" s="107"/>
      <c r="D503" s="107"/>
      <c r="E503" s="107"/>
      <c r="F503" s="107"/>
      <c r="G503" s="107"/>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row>
    <row r="504" spans="2:40" x14ac:dyDescent="0.2">
      <c r="B504" s="80" t="s">
        <v>89</v>
      </c>
      <c r="C504" s="80"/>
      <c r="D504" s="80"/>
      <c r="E504" s="80"/>
      <c r="F504" s="80"/>
      <c r="G504" s="80"/>
      <c r="I504" s="101"/>
      <c r="J504" s="101"/>
      <c r="K504" s="101"/>
      <c r="L504" s="101"/>
      <c r="M504" s="101"/>
      <c r="N504" s="101"/>
      <c r="O504" s="101"/>
      <c r="P504" s="101"/>
      <c r="Q504" s="101"/>
      <c r="R504" s="101"/>
      <c r="S504" s="101"/>
      <c r="T504" s="101"/>
      <c r="U504" s="101"/>
      <c r="V504" s="101"/>
      <c r="W504" s="101"/>
      <c r="X504" s="101"/>
      <c r="Y504" s="101"/>
      <c r="Z504" s="101"/>
      <c r="AA504" s="101"/>
      <c r="AB504" s="101"/>
      <c r="AC504" s="101"/>
      <c r="AD504" s="101"/>
      <c r="AE504" s="101"/>
      <c r="AF504" s="101"/>
      <c r="AG504" s="101"/>
      <c r="AH504" s="101"/>
      <c r="AI504" s="101"/>
      <c r="AJ504" s="101"/>
      <c r="AK504" s="101"/>
      <c r="AL504" s="101"/>
      <c r="AM504" s="101"/>
      <c r="AN504" s="101"/>
    </row>
    <row r="505" spans="2:40" x14ac:dyDescent="0.2">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row>
    <row r="506" spans="2:40" x14ac:dyDescent="0.2">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row>
    <row r="507" spans="2:40" x14ac:dyDescent="0.2">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row>
    <row r="508" spans="2:40" x14ac:dyDescent="0.2">
      <c r="B508" s="107"/>
      <c r="C508" s="107"/>
      <c r="D508" s="107"/>
      <c r="E508" s="107"/>
      <c r="F508" s="107"/>
      <c r="G508" s="107"/>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row>
    <row r="509" spans="2:40" x14ac:dyDescent="0.2">
      <c r="B509" s="80" t="s">
        <v>89</v>
      </c>
      <c r="C509" s="80"/>
      <c r="D509" s="80"/>
      <c r="E509" s="80"/>
      <c r="F509" s="80"/>
      <c r="G509" s="80"/>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row>
    <row r="510" spans="2:40" x14ac:dyDescent="0.2">
      <c r="I510" s="101"/>
      <c r="J510" s="101"/>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1"/>
      <c r="AN510" s="101"/>
    </row>
    <row r="511" spans="2:40" x14ac:dyDescent="0.2">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01"/>
      <c r="AF511" s="101"/>
      <c r="AG511" s="101"/>
      <c r="AH511" s="101"/>
      <c r="AI511" s="101"/>
      <c r="AJ511" s="101"/>
      <c r="AK511" s="101"/>
      <c r="AL511" s="101"/>
      <c r="AM511" s="101"/>
      <c r="AN511" s="101"/>
    </row>
    <row r="512" spans="2:40" x14ac:dyDescent="0.2">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row>
    <row r="513" spans="2:40" x14ac:dyDescent="0.2">
      <c r="B513" s="107"/>
      <c r="C513" s="107"/>
      <c r="D513" s="107"/>
      <c r="E513" s="107"/>
      <c r="F513" s="107"/>
      <c r="G513" s="107"/>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row>
    <row r="514" spans="2:40" x14ac:dyDescent="0.2">
      <c r="B514" s="80" t="s">
        <v>89</v>
      </c>
      <c r="C514" s="80"/>
      <c r="D514" s="80"/>
      <c r="E514" s="80"/>
      <c r="F514" s="80"/>
      <c r="G514" s="80"/>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101"/>
    </row>
    <row r="515" spans="2:40" x14ac:dyDescent="0.2">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row>
    <row r="516" spans="2:40" x14ac:dyDescent="0.2">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row>
    <row r="517" spans="2:40" x14ac:dyDescent="0.2">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row>
    <row r="518" spans="2:40" x14ac:dyDescent="0.2">
      <c r="B518" s="107"/>
      <c r="C518" s="107"/>
      <c r="D518" s="107"/>
      <c r="E518" s="107"/>
      <c r="F518" s="107"/>
      <c r="G518" s="107"/>
      <c r="I518" s="79"/>
      <c r="J518" s="79"/>
      <c r="K518" s="79"/>
      <c r="L518" s="79"/>
      <c r="M518" s="79"/>
      <c r="N518" s="79"/>
      <c r="O518" s="79"/>
      <c r="P518" s="79"/>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row>
    <row r="519" spans="2:40" x14ac:dyDescent="0.2">
      <c r="B519" s="80" t="s">
        <v>89</v>
      </c>
      <c r="C519" s="80"/>
      <c r="D519" s="80"/>
      <c r="E519" s="80"/>
      <c r="F519" s="80"/>
      <c r="G519" s="80"/>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101"/>
    </row>
    <row r="520" spans="2:40" x14ac:dyDescent="0.2">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1"/>
      <c r="AN520" s="101"/>
    </row>
    <row r="521" spans="2:40" x14ac:dyDescent="0.2">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row>
    <row r="522" spans="2:40" x14ac:dyDescent="0.2">
      <c r="B522" s="107"/>
      <c r="C522" s="107"/>
      <c r="D522" s="107"/>
      <c r="E522" s="107"/>
      <c r="F522" s="107"/>
      <c r="G522" s="107"/>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row>
    <row r="523" spans="2:40" x14ac:dyDescent="0.2">
      <c r="B523" s="80" t="s">
        <v>89</v>
      </c>
      <c r="C523" s="80"/>
      <c r="D523" s="80"/>
      <c r="E523" s="80"/>
      <c r="F523" s="80"/>
      <c r="G523" s="80"/>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row>
    <row r="524" spans="2:40" x14ac:dyDescent="0.2">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row>
    <row r="525" spans="2:40" x14ac:dyDescent="0.2">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row>
    <row r="526" spans="2:40" x14ac:dyDescent="0.2">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row>
    <row r="527" spans="2:40" x14ac:dyDescent="0.2">
      <c r="B527" s="107"/>
      <c r="C527" s="107"/>
      <c r="D527" s="107"/>
      <c r="E527" s="107"/>
      <c r="F527" s="107"/>
      <c r="G527" s="107"/>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row>
    <row r="528" spans="2:40" x14ac:dyDescent="0.2">
      <c r="B528" s="80" t="s">
        <v>89</v>
      </c>
      <c r="C528" s="80"/>
      <c r="D528" s="80"/>
      <c r="E528" s="80"/>
      <c r="F528" s="80"/>
      <c r="G528" s="80"/>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row>
    <row r="529" spans="2:40" x14ac:dyDescent="0.2">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row>
    <row r="530" spans="2:40" x14ac:dyDescent="0.2">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row>
    <row r="531" spans="2:40" x14ac:dyDescent="0.2">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row>
    <row r="532" spans="2:40" x14ac:dyDescent="0.2">
      <c r="B532" s="107"/>
      <c r="C532" s="107"/>
      <c r="D532" s="107"/>
      <c r="E532" s="107"/>
      <c r="F532" s="107"/>
      <c r="G532" s="107"/>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row>
    <row r="533" spans="2:40" x14ac:dyDescent="0.2">
      <c r="B533" s="80" t="s">
        <v>89</v>
      </c>
      <c r="C533" s="80"/>
      <c r="D533" s="80"/>
      <c r="E533" s="80"/>
      <c r="F533" s="80"/>
      <c r="G533" s="80"/>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row>
    <row r="534" spans="2:40" x14ac:dyDescent="0.2">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row>
    <row r="535" spans="2:40" x14ac:dyDescent="0.2">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row>
    <row r="536" spans="2:40" x14ac:dyDescent="0.2">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row>
    <row r="537" spans="2:40" x14ac:dyDescent="0.2">
      <c r="B537" s="107"/>
      <c r="C537" s="107"/>
      <c r="D537" s="107"/>
      <c r="E537" s="107"/>
      <c r="F537" s="107"/>
      <c r="G537" s="107"/>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row>
    <row r="538" spans="2:40" x14ac:dyDescent="0.2">
      <c r="B538" s="80" t="s">
        <v>89</v>
      </c>
      <c r="C538" s="80"/>
      <c r="D538" s="80"/>
      <c r="E538" s="80"/>
      <c r="F538" s="80"/>
      <c r="G538" s="80"/>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101"/>
    </row>
    <row r="539" spans="2:40" x14ac:dyDescent="0.2">
      <c r="I539" s="101"/>
      <c r="J539" s="101"/>
      <c r="K539" s="101"/>
      <c r="L539" s="101"/>
      <c r="M539" s="101"/>
      <c r="N539" s="101"/>
      <c r="O539" s="101"/>
      <c r="P539" s="101"/>
      <c r="Q539" s="101"/>
      <c r="R539" s="101"/>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1"/>
      <c r="AN539" s="101"/>
    </row>
    <row r="540" spans="2:40" x14ac:dyDescent="0.2">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c r="AG540" s="101"/>
      <c r="AH540" s="101"/>
      <c r="AI540" s="101"/>
      <c r="AJ540" s="101"/>
      <c r="AK540" s="101"/>
      <c r="AL540" s="101"/>
      <c r="AM540" s="101"/>
      <c r="AN540" s="101"/>
    </row>
    <row r="541" spans="2:40" x14ac:dyDescent="0.2">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row>
    <row r="542" spans="2:40" x14ac:dyDescent="0.2">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row>
    <row r="543" spans="2:40" x14ac:dyDescent="0.2">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row>
    <row r="544" spans="2:40" x14ac:dyDescent="0.2">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row>
    <row r="545" spans="2:40" x14ac:dyDescent="0.2">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row>
    <row r="546" spans="2:40" x14ac:dyDescent="0.2">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row>
    <row r="547" spans="2:40" ht="15" thickBot="1" x14ac:dyDescent="0.25">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row>
    <row r="549" spans="2:40" x14ac:dyDescent="0.2">
      <c r="B549" s="1" t="s">
        <v>163</v>
      </c>
    </row>
    <row r="550" spans="2:40" ht="8.25" customHeight="1" x14ac:dyDescent="0.2"/>
    <row r="551" spans="2:40" x14ac:dyDescent="0.2">
      <c r="B551" s="16" t="s">
        <v>104</v>
      </c>
    </row>
    <row r="552" spans="2:40" ht="20.25" customHeight="1" x14ac:dyDescent="0.2">
      <c r="B552" s="16" t="s">
        <v>164</v>
      </c>
    </row>
    <row r="553" spans="2:40" ht="9" customHeight="1" x14ac:dyDescent="0.2"/>
    <row r="554" spans="2:40" s="4" customFormat="1" ht="31.5" customHeight="1" x14ac:dyDescent="0.15">
      <c r="B554" s="140" t="s">
        <v>88</v>
      </c>
      <c r="C554" s="141"/>
      <c r="D554" s="141"/>
      <c r="E554" s="141"/>
      <c r="F554" s="142"/>
      <c r="G554" s="140" t="s">
        <v>89</v>
      </c>
      <c r="H554" s="141"/>
      <c r="I554" s="141"/>
      <c r="J554" s="142"/>
      <c r="K554" s="94" t="s">
        <v>90</v>
      </c>
      <c r="L554" s="95"/>
      <c r="M554" s="96"/>
      <c r="N554" s="95" t="s">
        <v>91</v>
      </c>
      <c r="O554" s="96"/>
      <c r="P554" s="93" t="s">
        <v>92</v>
      </c>
      <c r="Q554" s="93"/>
      <c r="R554" s="93"/>
      <c r="S554" s="93"/>
      <c r="T554" s="93"/>
      <c r="U554" s="94" t="s">
        <v>93</v>
      </c>
      <c r="V554" s="95"/>
      <c r="W554" s="96"/>
      <c r="X554" s="94" t="s">
        <v>94</v>
      </c>
      <c r="Y554" s="95"/>
      <c r="Z554" s="95"/>
      <c r="AA554" s="95"/>
      <c r="AB554" s="95"/>
      <c r="AC554" s="95"/>
      <c r="AD554" s="96"/>
      <c r="AE554" s="94" t="s">
        <v>95</v>
      </c>
      <c r="AF554" s="95"/>
      <c r="AG554" s="95"/>
      <c r="AH554" s="95"/>
      <c r="AI554" s="96"/>
      <c r="AJ554" s="94" t="s">
        <v>96</v>
      </c>
      <c r="AK554" s="95"/>
      <c r="AL554" s="95"/>
      <c r="AM554" s="95"/>
      <c r="AN554" s="96"/>
    </row>
    <row r="555" spans="2:40" s="4" customFormat="1" ht="20.25" customHeight="1" x14ac:dyDescent="0.15">
      <c r="B555" s="143"/>
      <c r="C555" s="144"/>
      <c r="D555" s="144"/>
      <c r="E555" s="144"/>
      <c r="F555" s="145"/>
      <c r="G555" s="143"/>
      <c r="H555" s="144"/>
      <c r="I555" s="144"/>
      <c r="J555" s="145"/>
      <c r="K555" s="97"/>
      <c r="L555" s="98"/>
      <c r="M555" s="99"/>
      <c r="N555" s="98"/>
      <c r="O555" s="99"/>
      <c r="P555" s="158" t="s">
        <v>97</v>
      </c>
      <c r="Q555" s="159"/>
      <c r="R555" s="160"/>
      <c r="S555" s="148" t="s">
        <v>98</v>
      </c>
      <c r="T555" s="149"/>
      <c r="U555" s="97"/>
      <c r="V555" s="98"/>
      <c r="W555" s="99"/>
      <c r="X555" s="97"/>
      <c r="Y555" s="98"/>
      <c r="Z555" s="98"/>
      <c r="AA555" s="98"/>
      <c r="AB555" s="98"/>
      <c r="AC555" s="98"/>
      <c r="AD555" s="99"/>
      <c r="AE555" s="97"/>
      <c r="AF555" s="98"/>
      <c r="AG555" s="98"/>
      <c r="AH555" s="98"/>
      <c r="AI555" s="99"/>
      <c r="AJ555" s="97"/>
      <c r="AK555" s="98"/>
      <c r="AL555" s="98"/>
      <c r="AM555" s="98"/>
      <c r="AN555" s="99"/>
    </row>
    <row r="556" spans="2:40" s="4" customFormat="1" ht="12.95" customHeight="1" x14ac:dyDescent="0.15">
      <c r="B556" s="87"/>
      <c r="C556" s="88"/>
      <c r="D556" s="88"/>
      <c r="E556" s="88"/>
      <c r="F556" s="89"/>
      <c r="G556" s="122"/>
      <c r="H556" s="123"/>
      <c r="I556" s="123"/>
      <c r="J556" s="124"/>
      <c r="K556" s="108"/>
      <c r="L556" s="109"/>
      <c r="M556" s="110"/>
      <c r="N556" s="111"/>
      <c r="O556" s="112"/>
      <c r="P556" s="91"/>
      <c r="Q556" s="91"/>
      <c r="R556" s="91"/>
      <c r="S556" s="90"/>
      <c r="T556" s="90"/>
      <c r="U556" s="91"/>
      <c r="V556" s="91"/>
      <c r="W556" s="91"/>
      <c r="X556" s="119">
        <f>SUM(N556*P556*U556)</f>
        <v>0</v>
      </c>
      <c r="Y556" s="120"/>
      <c r="Z556" s="120"/>
      <c r="AA556" s="120"/>
      <c r="AB556" s="120"/>
      <c r="AC556" s="120"/>
      <c r="AD556" s="121"/>
      <c r="AE556" s="116">
        <f>SUM(N556*S556*U556)</f>
        <v>0</v>
      </c>
      <c r="AF556" s="116"/>
      <c r="AG556" s="116"/>
      <c r="AH556" s="116"/>
      <c r="AI556" s="116"/>
      <c r="AJ556" s="84"/>
      <c r="AK556" s="85"/>
      <c r="AL556" s="85"/>
      <c r="AM556" s="85"/>
      <c r="AN556" s="86"/>
    </row>
    <row r="557" spans="2:40" s="4" customFormat="1" ht="12.95" customHeight="1" x14ac:dyDescent="0.15">
      <c r="B557" s="87"/>
      <c r="C557" s="88"/>
      <c r="D557" s="88"/>
      <c r="E557" s="88"/>
      <c r="F557" s="89"/>
      <c r="G557" s="122"/>
      <c r="H557" s="123"/>
      <c r="I557" s="123"/>
      <c r="J557" s="124"/>
      <c r="K557" s="108"/>
      <c r="L557" s="109"/>
      <c r="M557" s="110"/>
      <c r="N557" s="111"/>
      <c r="O557" s="112"/>
      <c r="P557" s="91"/>
      <c r="Q557" s="91"/>
      <c r="R557" s="91"/>
      <c r="S557" s="90"/>
      <c r="T557" s="90"/>
      <c r="U557" s="91"/>
      <c r="V557" s="91"/>
      <c r="W557" s="91"/>
      <c r="X557" s="119">
        <f t="shared" ref="X557:X566" si="6">SUM(N557*P557*U557)</f>
        <v>0</v>
      </c>
      <c r="Y557" s="120"/>
      <c r="Z557" s="120"/>
      <c r="AA557" s="120"/>
      <c r="AB557" s="120"/>
      <c r="AC557" s="120"/>
      <c r="AD557" s="121"/>
      <c r="AE557" s="116">
        <f t="shared" ref="AE557:AE566" si="7">SUM(N557*S557*U557)</f>
        <v>0</v>
      </c>
      <c r="AF557" s="116"/>
      <c r="AG557" s="116"/>
      <c r="AH557" s="116"/>
      <c r="AI557" s="116"/>
      <c r="AJ557" s="84"/>
      <c r="AK557" s="85"/>
      <c r="AL557" s="85"/>
      <c r="AM557" s="85"/>
      <c r="AN557" s="86"/>
    </row>
    <row r="558" spans="2:40" s="4" customFormat="1" ht="12.95" customHeight="1" x14ac:dyDescent="0.15">
      <c r="B558" s="87"/>
      <c r="C558" s="88"/>
      <c r="D558" s="88"/>
      <c r="E558" s="88"/>
      <c r="F558" s="89"/>
      <c r="G558" s="122"/>
      <c r="H558" s="123"/>
      <c r="I558" s="123"/>
      <c r="J558" s="124"/>
      <c r="K558" s="108"/>
      <c r="L558" s="109"/>
      <c r="M558" s="110"/>
      <c r="N558" s="111"/>
      <c r="O558" s="112"/>
      <c r="P558" s="91"/>
      <c r="Q558" s="91"/>
      <c r="R558" s="91"/>
      <c r="S558" s="90"/>
      <c r="T558" s="90"/>
      <c r="U558" s="91"/>
      <c r="V558" s="91"/>
      <c r="W558" s="91"/>
      <c r="X558" s="119">
        <f t="shared" si="6"/>
        <v>0</v>
      </c>
      <c r="Y558" s="120"/>
      <c r="Z558" s="120"/>
      <c r="AA558" s="120"/>
      <c r="AB558" s="120"/>
      <c r="AC558" s="120"/>
      <c r="AD558" s="121"/>
      <c r="AE558" s="116">
        <f t="shared" si="7"/>
        <v>0</v>
      </c>
      <c r="AF558" s="116"/>
      <c r="AG558" s="116"/>
      <c r="AH558" s="116"/>
      <c r="AI558" s="116"/>
      <c r="AJ558" s="84"/>
      <c r="AK558" s="85"/>
      <c r="AL558" s="85"/>
      <c r="AM558" s="85"/>
      <c r="AN558" s="86"/>
    </row>
    <row r="559" spans="2:40" s="4" customFormat="1" ht="12.95" customHeight="1" x14ac:dyDescent="0.15">
      <c r="B559" s="87"/>
      <c r="C559" s="88"/>
      <c r="D559" s="88"/>
      <c r="E559" s="88"/>
      <c r="F559" s="89"/>
      <c r="G559" s="122"/>
      <c r="H559" s="123"/>
      <c r="I559" s="123"/>
      <c r="J559" s="124"/>
      <c r="K559" s="108"/>
      <c r="L559" s="109"/>
      <c r="M559" s="110"/>
      <c r="N559" s="111"/>
      <c r="O559" s="112"/>
      <c r="P559" s="91"/>
      <c r="Q559" s="91"/>
      <c r="R559" s="91"/>
      <c r="S559" s="90"/>
      <c r="T559" s="90"/>
      <c r="U559" s="91"/>
      <c r="V559" s="91"/>
      <c r="W559" s="91"/>
      <c r="X559" s="119">
        <f t="shared" si="6"/>
        <v>0</v>
      </c>
      <c r="Y559" s="120"/>
      <c r="Z559" s="120"/>
      <c r="AA559" s="120"/>
      <c r="AB559" s="120"/>
      <c r="AC559" s="120"/>
      <c r="AD559" s="121"/>
      <c r="AE559" s="116">
        <f t="shared" si="7"/>
        <v>0</v>
      </c>
      <c r="AF559" s="116"/>
      <c r="AG559" s="116"/>
      <c r="AH559" s="116"/>
      <c r="AI559" s="116"/>
      <c r="AJ559" s="84"/>
      <c r="AK559" s="85"/>
      <c r="AL559" s="85"/>
      <c r="AM559" s="85"/>
      <c r="AN559" s="86"/>
    </row>
    <row r="560" spans="2:40" s="4" customFormat="1" ht="12.95" customHeight="1" x14ac:dyDescent="0.15">
      <c r="B560" s="87"/>
      <c r="C560" s="88"/>
      <c r="D560" s="88"/>
      <c r="E560" s="88"/>
      <c r="F560" s="89"/>
      <c r="G560" s="122"/>
      <c r="H560" s="123"/>
      <c r="I560" s="123"/>
      <c r="J560" s="124"/>
      <c r="K560" s="108"/>
      <c r="L560" s="109"/>
      <c r="M560" s="110"/>
      <c r="N560" s="111"/>
      <c r="O560" s="112"/>
      <c r="P560" s="91"/>
      <c r="Q560" s="91"/>
      <c r="R560" s="91"/>
      <c r="S560" s="90"/>
      <c r="T560" s="90"/>
      <c r="U560" s="91"/>
      <c r="V560" s="91"/>
      <c r="W560" s="91"/>
      <c r="X560" s="119">
        <f t="shared" si="6"/>
        <v>0</v>
      </c>
      <c r="Y560" s="120"/>
      <c r="Z560" s="120"/>
      <c r="AA560" s="120"/>
      <c r="AB560" s="120"/>
      <c r="AC560" s="120"/>
      <c r="AD560" s="121"/>
      <c r="AE560" s="116">
        <f t="shared" si="7"/>
        <v>0</v>
      </c>
      <c r="AF560" s="116"/>
      <c r="AG560" s="116"/>
      <c r="AH560" s="116"/>
      <c r="AI560" s="116"/>
      <c r="AJ560" s="84"/>
      <c r="AK560" s="85"/>
      <c r="AL560" s="85"/>
      <c r="AM560" s="85"/>
      <c r="AN560" s="86"/>
    </row>
    <row r="561" spans="2:40" ht="12.95" customHeight="1" x14ac:dyDescent="0.2">
      <c r="B561" s="87"/>
      <c r="C561" s="88"/>
      <c r="D561" s="88"/>
      <c r="E561" s="88"/>
      <c r="F561" s="89"/>
      <c r="G561" s="122"/>
      <c r="H561" s="123"/>
      <c r="I561" s="123"/>
      <c r="J561" s="124"/>
      <c r="K561" s="108"/>
      <c r="L561" s="109"/>
      <c r="M561" s="110"/>
      <c r="N561" s="111"/>
      <c r="O561" s="112"/>
      <c r="P561" s="91"/>
      <c r="Q561" s="91"/>
      <c r="R561" s="91"/>
      <c r="S561" s="90"/>
      <c r="T561" s="90"/>
      <c r="U561" s="91"/>
      <c r="V561" s="91"/>
      <c r="W561" s="91"/>
      <c r="X561" s="119">
        <f t="shared" si="6"/>
        <v>0</v>
      </c>
      <c r="Y561" s="120"/>
      <c r="Z561" s="120"/>
      <c r="AA561" s="120"/>
      <c r="AB561" s="120"/>
      <c r="AC561" s="120"/>
      <c r="AD561" s="121"/>
      <c r="AE561" s="116">
        <f t="shared" si="7"/>
        <v>0</v>
      </c>
      <c r="AF561" s="116"/>
      <c r="AG561" s="116"/>
      <c r="AH561" s="116"/>
      <c r="AI561" s="116"/>
      <c r="AJ561" s="84"/>
      <c r="AK561" s="85"/>
      <c r="AL561" s="85"/>
      <c r="AM561" s="85"/>
      <c r="AN561" s="86"/>
    </row>
    <row r="562" spans="2:40" s="4" customFormat="1" ht="12.95" customHeight="1" x14ac:dyDescent="0.15">
      <c r="B562" s="87"/>
      <c r="C562" s="88"/>
      <c r="D562" s="88"/>
      <c r="E562" s="88"/>
      <c r="F562" s="89"/>
      <c r="G562" s="122"/>
      <c r="H562" s="123"/>
      <c r="I562" s="123"/>
      <c r="J562" s="124"/>
      <c r="K562" s="108"/>
      <c r="L562" s="109"/>
      <c r="M562" s="110"/>
      <c r="N562" s="111"/>
      <c r="O562" s="112"/>
      <c r="P562" s="91"/>
      <c r="Q562" s="91"/>
      <c r="R562" s="91"/>
      <c r="S562" s="90"/>
      <c r="T562" s="90"/>
      <c r="U562" s="91"/>
      <c r="V562" s="91"/>
      <c r="W562" s="91"/>
      <c r="X562" s="119">
        <f t="shared" si="6"/>
        <v>0</v>
      </c>
      <c r="Y562" s="120"/>
      <c r="Z562" s="120"/>
      <c r="AA562" s="120"/>
      <c r="AB562" s="120"/>
      <c r="AC562" s="120"/>
      <c r="AD562" s="121"/>
      <c r="AE562" s="116">
        <f t="shared" si="7"/>
        <v>0</v>
      </c>
      <c r="AF562" s="116"/>
      <c r="AG562" s="116"/>
      <c r="AH562" s="116"/>
      <c r="AI562" s="116"/>
      <c r="AJ562" s="84"/>
      <c r="AK562" s="85"/>
      <c r="AL562" s="85"/>
      <c r="AM562" s="85"/>
      <c r="AN562" s="86"/>
    </row>
    <row r="563" spans="2:40" s="4" customFormat="1" ht="12.95" customHeight="1" x14ac:dyDescent="0.15">
      <c r="B563" s="87"/>
      <c r="C563" s="88"/>
      <c r="D563" s="88"/>
      <c r="E563" s="88"/>
      <c r="F563" s="89"/>
      <c r="G563" s="122"/>
      <c r="H563" s="123"/>
      <c r="I563" s="123"/>
      <c r="J563" s="124"/>
      <c r="K563" s="108"/>
      <c r="L563" s="109"/>
      <c r="M563" s="110"/>
      <c r="N563" s="111"/>
      <c r="O563" s="112"/>
      <c r="P563" s="91"/>
      <c r="Q563" s="91"/>
      <c r="R563" s="91"/>
      <c r="S563" s="90"/>
      <c r="T563" s="90"/>
      <c r="U563" s="91"/>
      <c r="V563" s="91"/>
      <c r="W563" s="91"/>
      <c r="X563" s="119">
        <f t="shared" si="6"/>
        <v>0</v>
      </c>
      <c r="Y563" s="120"/>
      <c r="Z563" s="120"/>
      <c r="AA563" s="120"/>
      <c r="AB563" s="120"/>
      <c r="AC563" s="120"/>
      <c r="AD563" s="121"/>
      <c r="AE563" s="116">
        <f t="shared" si="7"/>
        <v>0</v>
      </c>
      <c r="AF563" s="116"/>
      <c r="AG563" s="116"/>
      <c r="AH563" s="116"/>
      <c r="AI563" s="116"/>
      <c r="AJ563" s="84"/>
      <c r="AK563" s="85"/>
      <c r="AL563" s="85"/>
      <c r="AM563" s="85"/>
      <c r="AN563" s="86"/>
    </row>
    <row r="564" spans="2:40" s="4" customFormat="1" ht="12.95" customHeight="1" x14ac:dyDescent="0.15">
      <c r="B564" s="87"/>
      <c r="C564" s="88"/>
      <c r="D564" s="88"/>
      <c r="E564" s="88"/>
      <c r="F564" s="89"/>
      <c r="G564" s="122"/>
      <c r="H564" s="123"/>
      <c r="I564" s="123"/>
      <c r="J564" s="124"/>
      <c r="K564" s="108"/>
      <c r="L564" s="109"/>
      <c r="M564" s="110"/>
      <c r="N564" s="111"/>
      <c r="O564" s="112"/>
      <c r="P564" s="91"/>
      <c r="Q564" s="91"/>
      <c r="R564" s="91"/>
      <c r="S564" s="90"/>
      <c r="T564" s="90"/>
      <c r="U564" s="91"/>
      <c r="V564" s="91"/>
      <c r="W564" s="91"/>
      <c r="X564" s="119">
        <f t="shared" si="6"/>
        <v>0</v>
      </c>
      <c r="Y564" s="120"/>
      <c r="Z564" s="120"/>
      <c r="AA564" s="120"/>
      <c r="AB564" s="120"/>
      <c r="AC564" s="120"/>
      <c r="AD564" s="121"/>
      <c r="AE564" s="116">
        <f t="shared" si="7"/>
        <v>0</v>
      </c>
      <c r="AF564" s="116"/>
      <c r="AG564" s="116"/>
      <c r="AH564" s="116"/>
      <c r="AI564" s="116"/>
      <c r="AJ564" s="84"/>
      <c r="AK564" s="85"/>
      <c r="AL564" s="85"/>
      <c r="AM564" s="85"/>
      <c r="AN564" s="86"/>
    </row>
    <row r="565" spans="2:40" ht="12.95" customHeight="1" x14ac:dyDescent="0.2">
      <c r="B565" s="87"/>
      <c r="C565" s="88"/>
      <c r="D565" s="88"/>
      <c r="E565" s="88"/>
      <c r="F565" s="89"/>
      <c r="G565" s="122"/>
      <c r="H565" s="123"/>
      <c r="I565" s="123"/>
      <c r="J565" s="124"/>
      <c r="K565" s="108"/>
      <c r="L565" s="109"/>
      <c r="M565" s="110"/>
      <c r="N565" s="111"/>
      <c r="O565" s="112"/>
      <c r="P565" s="91"/>
      <c r="Q565" s="91"/>
      <c r="R565" s="91"/>
      <c r="S565" s="90"/>
      <c r="T565" s="90"/>
      <c r="U565" s="91"/>
      <c r="V565" s="91"/>
      <c r="W565" s="91"/>
      <c r="X565" s="119">
        <f t="shared" si="6"/>
        <v>0</v>
      </c>
      <c r="Y565" s="120"/>
      <c r="Z565" s="120"/>
      <c r="AA565" s="120"/>
      <c r="AB565" s="120"/>
      <c r="AC565" s="120"/>
      <c r="AD565" s="121"/>
      <c r="AE565" s="116">
        <f t="shared" si="7"/>
        <v>0</v>
      </c>
      <c r="AF565" s="116"/>
      <c r="AG565" s="116"/>
      <c r="AH565" s="116"/>
      <c r="AI565" s="116"/>
      <c r="AJ565" s="84"/>
      <c r="AK565" s="85"/>
      <c r="AL565" s="85"/>
      <c r="AM565" s="85"/>
      <c r="AN565" s="86"/>
    </row>
    <row r="566" spans="2:40" ht="12.95" customHeight="1" x14ac:dyDescent="0.2">
      <c r="B566" s="87"/>
      <c r="C566" s="88"/>
      <c r="D566" s="88"/>
      <c r="E566" s="88"/>
      <c r="F566" s="89"/>
      <c r="G566" s="122"/>
      <c r="H566" s="123"/>
      <c r="I566" s="123"/>
      <c r="J566" s="124"/>
      <c r="K566" s="108"/>
      <c r="L566" s="109"/>
      <c r="M566" s="110"/>
      <c r="N566" s="111"/>
      <c r="O566" s="112"/>
      <c r="P566" s="91"/>
      <c r="Q566" s="91"/>
      <c r="R566" s="91"/>
      <c r="S566" s="90"/>
      <c r="T566" s="90"/>
      <c r="U566" s="91"/>
      <c r="V566" s="91"/>
      <c r="W566" s="91"/>
      <c r="X566" s="119">
        <f t="shared" si="6"/>
        <v>0</v>
      </c>
      <c r="Y566" s="120"/>
      <c r="Z566" s="120"/>
      <c r="AA566" s="120"/>
      <c r="AB566" s="120"/>
      <c r="AC566" s="120"/>
      <c r="AD566" s="121"/>
      <c r="AE566" s="116">
        <f t="shared" si="7"/>
        <v>0</v>
      </c>
      <c r="AF566" s="116"/>
      <c r="AG566" s="116"/>
      <c r="AH566" s="116"/>
      <c r="AI566" s="116"/>
      <c r="AJ566" s="84"/>
      <c r="AK566" s="85"/>
      <c r="AL566" s="85"/>
      <c r="AM566" s="85"/>
      <c r="AN566" s="86"/>
    </row>
    <row r="567" spans="2:40" x14ac:dyDescent="0.2">
      <c r="B567" s="126" t="s">
        <v>99</v>
      </c>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19">
        <f>SUM(X556:AD566)</f>
        <v>0</v>
      </c>
      <c r="Y567" s="120"/>
      <c r="Z567" s="120"/>
      <c r="AA567" s="120"/>
      <c r="AB567" s="120"/>
      <c r="AC567" s="120"/>
      <c r="AD567" s="121"/>
      <c r="AE567" s="127">
        <f>SUM(AE556:AI566)</f>
        <v>0</v>
      </c>
      <c r="AF567" s="127"/>
      <c r="AG567" s="127"/>
      <c r="AH567" s="127"/>
      <c r="AI567" s="127"/>
      <c r="AJ567" s="128"/>
      <c r="AK567" s="129"/>
      <c r="AL567" s="129"/>
      <c r="AM567" s="129"/>
      <c r="AN567" s="130"/>
    </row>
    <row r="568" spans="2:40" ht="7.5" customHeight="1" x14ac:dyDescent="0.2"/>
    <row r="569" spans="2:40" s="3" customFormat="1" ht="12.75" customHeight="1" x14ac:dyDescent="0.2">
      <c r="B569" s="136" t="s">
        <v>106</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row>
    <row r="570" spans="2:40" ht="7.5" customHeight="1" x14ac:dyDescent="0.2"/>
    <row r="571" spans="2:40" x14ac:dyDescent="0.2">
      <c r="B571" s="107"/>
      <c r="C571" s="107"/>
      <c r="D571" s="107"/>
      <c r="E571" s="107"/>
      <c r="F571" s="107"/>
      <c r="G571" s="107"/>
      <c r="I571" s="79"/>
      <c r="J571" s="79"/>
      <c r="K571" s="79"/>
      <c r="L571" s="79"/>
      <c r="M571" s="79"/>
      <c r="N571" s="79"/>
      <c r="O571" s="79"/>
      <c r="P571" s="79"/>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row>
    <row r="572" spans="2:40" x14ac:dyDescent="0.2">
      <c r="B572" s="80" t="s">
        <v>89</v>
      </c>
      <c r="C572" s="80"/>
      <c r="D572" s="80"/>
      <c r="E572" s="80"/>
      <c r="F572" s="80"/>
      <c r="G572" s="80"/>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row>
    <row r="573" spans="2:40" x14ac:dyDescent="0.2">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1"/>
      <c r="AN573" s="101"/>
    </row>
    <row r="574" spans="2:40" x14ac:dyDescent="0.2">
      <c r="I574" s="101"/>
      <c r="J574" s="101"/>
      <c r="K574" s="101"/>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1"/>
      <c r="AN574" s="101"/>
    </row>
    <row r="575" spans="2:40" x14ac:dyDescent="0.2">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row>
    <row r="576" spans="2:40" x14ac:dyDescent="0.2">
      <c r="B576" s="107"/>
      <c r="C576" s="107"/>
      <c r="D576" s="107"/>
      <c r="E576" s="107"/>
      <c r="F576" s="107"/>
      <c r="G576" s="107"/>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row>
    <row r="577" spans="2:40" x14ac:dyDescent="0.2">
      <c r="B577" s="80" t="s">
        <v>89</v>
      </c>
      <c r="C577" s="80"/>
      <c r="D577" s="80"/>
      <c r="E577" s="80"/>
      <c r="F577" s="80"/>
      <c r="G577" s="80"/>
      <c r="I577" s="101"/>
      <c r="J577" s="101"/>
      <c r="K577" s="101"/>
      <c r="L577" s="101"/>
      <c r="M577" s="101"/>
      <c r="N577" s="101"/>
      <c r="O577" s="101"/>
      <c r="P577" s="101"/>
      <c r="Q577" s="101"/>
      <c r="R577" s="101"/>
      <c r="S577" s="101"/>
      <c r="T577" s="101"/>
      <c r="U577" s="101"/>
      <c r="V577" s="101"/>
      <c r="W577" s="101"/>
      <c r="X577" s="101"/>
      <c r="Y577" s="101"/>
      <c r="Z577" s="101"/>
      <c r="AA577" s="101"/>
      <c r="AB577" s="101"/>
      <c r="AC577" s="101"/>
      <c r="AD577" s="101"/>
      <c r="AE577" s="101"/>
      <c r="AF577" s="101"/>
      <c r="AG577" s="101"/>
      <c r="AH577" s="101"/>
      <c r="AI577" s="101"/>
      <c r="AJ577" s="101"/>
      <c r="AK577" s="101"/>
      <c r="AL577" s="101"/>
      <c r="AM577" s="101"/>
      <c r="AN577" s="101"/>
    </row>
    <row r="578" spans="2:40" x14ac:dyDescent="0.2">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1"/>
      <c r="AN578" s="101"/>
    </row>
    <row r="579" spans="2:40" x14ac:dyDescent="0.2">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1"/>
      <c r="AN579" s="101"/>
    </row>
    <row r="580" spans="2:40" x14ac:dyDescent="0.2">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row>
    <row r="581" spans="2:40" x14ac:dyDescent="0.2">
      <c r="B581" s="107"/>
      <c r="C581" s="107"/>
      <c r="D581" s="107"/>
      <c r="E581" s="107"/>
      <c r="F581" s="107"/>
      <c r="G581" s="107"/>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row>
    <row r="582" spans="2:40" x14ac:dyDescent="0.2">
      <c r="B582" s="80" t="s">
        <v>89</v>
      </c>
      <c r="C582" s="80"/>
      <c r="D582" s="80"/>
      <c r="E582" s="80"/>
      <c r="F582" s="80"/>
      <c r="G582" s="80"/>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row>
    <row r="583" spans="2:40" x14ac:dyDescent="0.2">
      <c r="I583" s="101"/>
      <c r="J583" s="101"/>
      <c r="K583" s="101"/>
      <c r="L583" s="101"/>
      <c r="M583" s="101"/>
      <c r="N583" s="101"/>
      <c r="O583" s="101"/>
      <c r="P583" s="101"/>
      <c r="Q583" s="101"/>
      <c r="R583" s="101"/>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row>
    <row r="584" spans="2:40" x14ac:dyDescent="0.2">
      <c r="I584" s="101"/>
      <c r="J584" s="101"/>
      <c r="K584" s="101"/>
      <c r="L584" s="101"/>
      <c r="M584" s="101"/>
      <c r="N584" s="101"/>
      <c r="O584" s="101"/>
      <c r="P584" s="101"/>
      <c r="Q584" s="101"/>
      <c r="R584" s="101"/>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row>
    <row r="585" spans="2:40" x14ac:dyDescent="0.2">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row>
    <row r="586" spans="2:40" x14ac:dyDescent="0.2">
      <c r="B586" s="107"/>
      <c r="C586" s="107"/>
      <c r="D586" s="107"/>
      <c r="E586" s="107"/>
      <c r="F586" s="107"/>
      <c r="G586" s="107"/>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row>
    <row r="587" spans="2:40" x14ac:dyDescent="0.2">
      <c r="B587" s="80" t="s">
        <v>89</v>
      </c>
      <c r="C587" s="80"/>
      <c r="D587" s="80"/>
      <c r="E587" s="80"/>
      <c r="F587" s="80"/>
      <c r="G587" s="80"/>
      <c r="I587" s="101"/>
      <c r="J587" s="101"/>
      <c r="K587" s="101"/>
      <c r="L587" s="101"/>
      <c r="M587" s="101"/>
      <c r="N587" s="101"/>
      <c r="O587" s="101"/>
      <c r="P587" s="101"/>
      <c r="Q587" s="101"/>
      <c r="R587" s="101"/>
      <c r="S587" s="101"/>
      <c r="T587" s="101"/>
      <c r="U587" s="101"/>
      <c r="V587" s="101"/>
      <c r="W587" s="101"/>
      <c r="X587" s="101"/>
      <c r="Y587" s="101"/>
      <c r="Z587" s="101"/>
      <c r="AA587" s="101"/>
      <c r="AB587" s="101"/>
      <c r="AC587" s="101"/>
      <c r="AD587" s="101"/>
      <c r="AE587" s="101"/>
      <c r="AF587" s="101"/>
      <c r="AG587" s="101"/>
      <c r="AH587" s="101"/>
      <c r="AI587" s="101"/>
      <c r="AJ587" s="101"/>
      <c r="AK587" s="101"/>
      <c r="AL587" s="101"/>
      <c r="AM587" s="101"/>
      <c r="AN587" s="101"/>
    </row>
    <row r="588" spans="2:40" x14ac:dyDescent="0.2">
      <c r="I588" s="101"/>
      <c r="J588" s="101"/>
      <c r="K588" s="101"/>
      <c r="L588" s="101"/>
      <c r="M588" s="101"/>
      <c r="N588" s="101"/>
      <c r="O588" s="101"/>
      <c r="P588" s="101"/>
      <c r="Q588" s="101"/>
      <c r="R588" s="101"/>
      <c r="S588" s="101"/>
      <c r="T588" s="101"/>
      <c r="U588" s="101"/>
      <c r="V588" s="101"/>
      <c r="W588" s="101"/>
      <c r="X588" s="101"/>
      <c r="Y588" s="101"/>
      <c r="Z588" s="101"/>
      <c r="AA588" s="101"/>
      <c r="AB588" s="101"/>
      <c r="AC588" s="101"/>
      <c r="AD588" s="101"/>
      <c r="AE588" s="101"/>
      <c r="AF588" s="101"/>
      <c r="AG588" s="101"/>
      <c r="AH588" s="101"/>
      <c r="AI588" s="101"/>
      <c r="AJ588" s="101"/>
      <c r="AK588" s="101"/>
      <c r="AL588" s="101"/>
      <c r="AM588" s="101"/>
      <c r="AN588" s="101"/>
    </row>
    <row r="589" spans="2:40" x14ac:dyDescent="0.2">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row>
    <row r="590" spans="2:40" x14ac:dyDescent="0.2">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row>
    <row r="591" spans="2:40" x14ac:dyDescent="0.2">
      <c r="B591" s="107"/>
      <c r="C591" s="107"/>
      <c r="D591" s="107"/>
      <c r="E591" s="107"/>
      <c r="F591" s="107"/>
      <c r="G591" s="107"/>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row>
    <row r="592" spans="2:40" x14ac:dyDescent="0.2">
      <c r="B592" s="80" t="s">
        <v>89</v>
      </c>
      <c r="C592" s="80"/>
      <c r="D592" s="80"/>
      <c r="E592" s="80"/>
      <c r="F592" s="80"/>
      <c r="G592" s="80"/>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1"/>
      <c r="AN592" s="101"/>
    </row>
    <row r="593" spans="2:40" x14ac:dyDescent="0.2">
      <c r="I593" s="101"/>
      <c r="J593" s="101"/>
      <c r="K593" s="101"/>
      <c r="L593" s="101"/>
      <c r="M593" s="101"/>
      <c r="N593" s="101"/>
      <c r="O593" s="101"/>
      <c r="P593" s="101"/>
      <c r="Q593" s="101"/>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101"/>
    </row>
    <row r="594" spans="2:40" x14ac:dyDescent="0.2">
      <c r="I594" s="101"/>
      <c r="J594" s="101"/>
      <c r="K594" s="101"/>
      <c r="L594" s="101"/>
      <c r="M594" s="101"/>
      <c r="N594" s="101"/>
      <c r="O594" s="101"/>
      <c r="P594" s="101"/>
      <c r="Q594" s="101"/>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101"/>
    </row>
    <row r="595" spans="2:40" x14ac:dyDescent="0.2">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row>
    <row r="596" spans="2:40" x14ac:dyDescent="0.2">
      <c r="B596" s="107"/>
      <c r="C596" s="107"/>
      <c r="D596" s="107"/>
      <c r="E596" s="107"/>
      <c r="F596" s="107"/>
      <c r="G596" s="107"/>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row>
    <row r="597" spans="2:40" x14ac:dyDescent="0.2">
      <c r="B597" s="80" t="s">
        <v>89</v>
      </c>
      <c r="C597" s="80"/>
      <c r="D597" s="80"/>
      <c r="E597" s="80"/>
      <c r="F597" s="80"/>
      <c r="G597" s="80"/>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c r="AG597" s="101"/>
      <c r="AH597" s="101"/>
      <c r="AI597" s="101"/>
      <c r="AJ597" s="101"/>
      <c r="AK597" s="101"/>
      <c r="AL597" s="101"/>
      <c r="AM597" s="101"/>
      <c r="AN597" s="101"/>
    </row>
    <row r="598" spans="2:40" x14ac:dyDescent="0.2">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1"/>
      <c r="AN598" s="101"/>
    </row>
    <row r="599" spans="2:40" x14ac:dyDescent="0.2">
      <c r="I599" s="101"/>
      <c r="J599" s="101"/>
      <c r="K599" s="101"/>
      <c r="L599" s="101"/>
      <c r="M599" s="101"/>
      <c r="N599" s="101"/>
      <c r="O599" s="101"/>
      <c r="P599" s="101"/>
      <c r="Q599" s="101"/>
      <c r="R599" s="101"/>
      <c r="S599" s="101"/>
      <c r="T599" s="101"/>
      <c r="U599" s="101"/>
      <c r="V599" s="101"/>
      <c r="W599" s="101"/>
      <c r="X599" s="101"/>
      <c r="Y599" s="101"/>
      <c r="Z599" s="101"/>
      <c r="AA599" s="101"/>
      <c r="AB599" s="101"/>
      <c r="AC599" s="101"/>
      <c r="AD599" s="101"/>
      <c r="AE599" s="101"/>
      <c r="AF599" s="101"/>
      <c r="AG599" s="101"/>
      <c r="AH599" s="101"/>
      <c r="AI599" s="101"/>
      <c r="AJ599" s="101"/>
      <c r="AK599" s="101"/>
      <c r="AL599" s="101"/>
      <c r="AM599" s="101"/>
      <c r="AN599" s="101"/>
    </row>
    <row r="600" spans="2:40" x14ac:dyDescent="0.2">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row>
    <row r="601" spans="2:40" x14ac:dyDescent="0.2">
      <c r="B601" s="107"/>
      <c r="C601" s="107"/>
      <c r="D601" s="107"/>
      <c r="E601" s="107"/>
      <c r="F601" s="107"/>
      <c r="G601" s="107"/>
      <c r="I601" s="79"/>
      <c r="J601" s="79"/>
      <c r="K601" s="79"/>
      <c r="L601" s="79"/>
      <c r="M601" s="79"/>
      <c r="N601" s="79"/>
      <c r="O601" s="79"/>
      <c r="P601" s="79"/>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row>
    <row r="602" spans="2:40" x14ac:dyDescent="0.2">
      <c r="B602" s="80" t="s">
        <v>89</v>
      </c>
      <c r="C602" s="80"/>
      <c r="D602" s="80"/>
      <c r="E602" s="80"/>
      <c r="F602" s="80"/>
      <c r="G602" s="80"/>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row>
    <row r="603" spans="2:40" x14ac:dyDescent="0.2">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row>
    <row r="604" spans="2:40" x14ac:dyDescent="0.2">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row>
    <row r="605" spans="2:40" x14ac:dyDescent="0.2">
      <c r="B605" s="107"/>
      <c r="C605" s="107"/>
      <c r="D605" s="107"/>
      <c r="E605" s="107"/>
      <c r="F605" s="107"/>
      <c r="G605" s="107"/>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row>
    <row r="606" spans="2:40" x14ac:dyDescent="0.2">
      <c r="B606" s="80" t="s">
        <v>89</v>
      </c>
      <c r="C606" s="80"/>
      <c r="D606" s="80"/>
      <c r="E606" s="80"/>
      <c r="F606" s="80"/>
      <c r="G606" s="80"/>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row>
    <row r="607" spans="2:40" x14ac:dyDescent="0.2">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1"/>
      <c r="AN607" s="101"/>
    </row>
    <row r="608" spans="2:40" x14ac:dyDescent="0.2">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101"/>
    </row>
    <row r="609" spans="2:40" x14ac:dyDescent="0.2">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row>
    <row r="610" spans="2:40" x14ac:dyDescent="0.2">
      <c r="B610" s="107"/>
      <c r="C610" s="107"/>
      <c r="D610" s="107"/>
      <c r="E610" s="107"/>
      <c r="F610" s="107"/>
      <c r="G610" s="107"/>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row>
    <row r="611" spans="2:40" x14ac:dyDescent="0.2">
      <c r="B611" s="80" t="s">
        <v>89</v>
      </c>
      <c r="C611" s="80"/>
      <c r="D611" s="80"/>
      <c r="E611" s="80"/>
      <c r="F611" s="80"/>
      <c r="G611" s="80"/>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row>
    <row r="612" spans="2:40" x14ac:dyDescent="0.2">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row>
    <row r="613" spans="2:40" x14ac:dyDescent="0.2">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101"/>
    </row>
    <row r="614" spans="2:40" x14ac:dyDescent="0.2">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row>
    <row r="615" spans="2:40" x14ac:dyDescent="0.2">
      <c r="B615" s="107"/>
      <c r="C615" s="107"/>
      <c r="D615" s="107"/>
      <c r="E615" s="107"/>
      <c r="F615" s="107"/>
      <c r="G615" s="107"/>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row>
    <row r="616" spans="2:40" x14ac:dyDescent="0.2">
      <c r="B616" s="80" t="s">
        <v>89</v>
      </c>
      <c r="C616" s="80"/>
      <c r="D616" s="80"/>
      <c r="E616" s="80"/>
      <c r="F616" s="80"/>
      <c r="G616" s="80"/>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row>
    <row r="617" spans="2:40" x14ac:dyDescent="0.2">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row>
    <row r="618" spans="2:40" x14ac:dyDescent="0.2">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row>
    <row r="619" spans="2:40" x14ac:dyDescent="0.2">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row>
    <row r="620" spans="2:40" x14ac:dyDescent="0.2">
      <c r="B620" s="107"/>
      <c r="C620" s="107"/>
      <c r="D620" s="107"/>
      <c r="E620" s="107"/>
      <c r="F620" s="107"/>
      <c r="G620" s="107"/>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row>
    <row r="621" spans="2:40" x14ac:dyDescent="0.2">
      <c r="B621" s="80" t="s">
        <v>89</v>
      </c>
      <c r="C621" s="80"/>
      <c r="D621" s="80"/>
      <c r="E621" s="80"/>
      <c r="F621" s="80"/>
      <c r="G621" s="80"/>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1"/>
      <c r="AN621" s="101"/>
    </row>
    <row r="622" spans="2:40" x14ac:dyDescent="0.2">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row>
    <row r="623" spans="2:40" x14ac:dyDescent="0.2">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1"/>
      <c r="AN623" s="101"/>
    </row>
    <row r="624" spans="2:40" x14ac:dyDescent="0.2">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row>
    <row r="625" spans="2:40" x14ac:dyDescent="0.2">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row>
    <row r="626" spans="2:40" x14ac:dyDescent="0.2">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row>
    <row r="627" spans="2:40" x14ac:dyDescent="0.2">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row>
    <row r="628" spans="2:40" x14ac:dyDescent="0.2">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row>
    <row r="629" spans="2:40" x14ac:dyDescent="0.2">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row>
    <row r="630" spans="2:40" ht="15" thickBot="1" x14ac:dyDescent="0.25">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row>
  </sheetData>
  <sheetProtection algorithmName="SHA-512" hashValue="zTjgVwqWL5jZWJrjhvFFatP4z6PzEuqxi6AQFrhQlxivFuXjjsnH6+s6m665bHHEYFf0Kn0hDd334zxo5l8g/A==" saltValue="3jJbB0Xv4H8aaWAviwaFjw==" spinCount="100000" sheet="1" objects="1" scenarios="1"/>
  <customSheetViews>
    <customSheetView guid="{8EEA30B6-F843-44C3-A7EB-7BB2305BD7C5}" scale="115" showPageBreaks="1" showGridLines="0" printArea="1" view="pageBreakPreview" topLeftCell="A27">
      <selection activeCell="S43" sqref="S43:W43"/>
      <rowBreaks count="7" manualBreakCount="7">
        <brk id="69" max="38" man="1"/>
        <brk id="153" max="38" man="1"/>
        <brk id="230" max="38" man="1"/>
        <brk id="312" max="38" man="1"/>
        <brk id="376" max="38" man="1"/>
        <brk id="452" max="16383" man="1"/>
        <brk id="535" max="38" man="1"/>
      </rowBreaks>
      <pageMargins left="0" right="0" top="0" bottom="0" header="0" footer="0"/>
      <pageSetup paperSize="5" scale="81" orientation="portrait" r:id="rId1"/>
      <headerFooter differentFirst="1">
        <evenFooter>&amp;L* Listado de Materiales y Equipo</evenFooter>
      </headerFooter>
    </customSheetView>
  </customSheetViews>
  <mergeCells count="1132">
    <mergeCell ref="AA88:AH88"/>
    <mergeCell ref="M94:R94"/>
    <mergeCell ref="T94:X94"/>
    <mergeCell ref="AA94:AH94"/>
    <mergeCell ref="AJ94:AN94"/>
    <mergeCell ref="T96:X96"/>
    <mergeCell ref="AA96:AH96"/>
    <mergeCell ref="AJ96:AN96"/>
    <mergeCell ref="M96:R96"/>
    <mergeCell ref="M269:R269"/>
    <mergeCell ref="T269:X269"/>
    <mergeCell ref="AA269:AH269"/>
    <mergeCell ref="AJ269:AN269"/>
    <mergeCell ref="M265:R265"/>
    <mergeCell ref="T265:X265"/>
    <mergeCell ref="AA265:AH265"/>
    <mergeCell ref="AJ265:AN265"/>
    <mergeCell ref="T90:X90"/>
    <mergeCell ref="AA90:AH90"/>
    <mergeCell ref="AJ90:AN90"/>
    <mergeCell ref="T106:X106"/>
    <mergeCell ref="AA106:AH106"/>
    <mergeCell ref="T121:X121"/>
    <mergeCell ref="AA102:AH102"/>
    <mergeCell ref="AJ98:AN98"/>
    <mergeCell ref="AA100:AH100"/>
    <mergeCell ref="AJ100:AN100"/>
    <mergeCell ref="AA98:AH98"/>
    <mergeCell ref="T263:X263"/>
    <mergeCell ref="AA263:AH263"/>
    <mergeCell ref="AJ263:AN263"/>
    <mergeCell ref="AA191:AH191"/>
    <mergeCell ref="X137:AD137"/>
    <mergeCell ref="T92:X92"/>
    <mergeCell ref="AA92:AH92"/>
    <mergeCell ref="AJ92:AN92"/>
    <mergeCell ref="M90:R90"/>
    <mergeCell ref="M92:R92"/>
    <mergeCell ref="D88:I88"/>
    <mergeCell ref="T88:X88"/>
    <mergeCell ref="AJ88:AN88"/>
    <mergeCell ref="M88:R88"/>
    <mergeCell ref="D92:L93"/>
    <mergeCell ref="P483:R483"/>
    <mergeCell ref="N479:O479"/>
    <mergeCell ref="N472:O473"/>
    <mergeCell ref="U474:W474"/>
    <mergeCell ref="X474:AD474"/>
    <mergeCell ref="AE474:AI474"/>
    <mergeCell ref="B474:F474"/>
    <mergeCell ref="G474:J474"/>
    <mergeCell ref="K474:M474"/>
    <mergeCell ref="N474:O474"/>
    <mergeCell ref="K472:M473"/>
    <mergeCell ref="B472:F473"/>
    <mergeCell ref="B476:F476"/>
    <mergeCell ref="G476:J476"/>
    <mergeCell ref="K476:M476"/>
    <mergeCell ref="N476:O476"/>
    <mergeCell ref="K477:M477"/>
    <mergeCell ref="U475:W475"/>
    <mergeCell ref="X479:AD479"/>
    <mergeCell ref="AE475:AI475"/>
    <mergeCell ref="G479:J479"/>
    <mergeCell ref="AE476:AI476"/>
    <mergeCell ref="U477:W477"/>
    <mergeCell ref="U476:W476"/>
    <mergeCell ref="N557:O557"/>
    <mergeCell ref="N554:O555"/>
    <mergeCell ref="AJ285:AN285"/>
    <mergeCell ref="T289:X289"/>
    <mergeCell ref="AA293:AH293"/>
    <mergeCell ref="I334:AN334"/>
    <mergeCell ref="K480:M480"/>
    <mergeCell ref="N480:O480"/>
    <mergeCell ref="U481:W481"/>
    <mergeCell ref="G481:J481"/>
    <mergeCell ref="G475:J475"/>
    <mergeCell ref="K475:M475"/>
    <mergeCell ref="B421:AN421"/>
    <mergeCell ref="B377:AN377"/>
    <mergeCell ref="B378:AN378"/>
    <mergeCell ref="B399:AN399"/>
    <mergeCell ref="B398:AN398"/>
    <mergeCell ref="B397:AN397"/>
    <mergeCell ref="B390:AN390"/>
    <mergeCell ref="B381:AN381"/>
    <mergeCell ref="B379:AN379"/>
    <mergeCell ref="B405:AN405"/>
    <mergeCell ref="B360:AN360"/>
    <mergeCell ref="B387:AN387"/>
    <mergeCell ref="B361:AN361"/>
    <mergeCell ref="B533:G533"/>
    <mergeCell ref="B499:G499"/>
    <mergeCell ref="B480:F480"/>
    <mergeCell ref="G480:J480"/>
    <mergeCell ref="N481:O481"/>
    <mergeCell ref="I513:AN513"/>
    <mergeCell ref="I510:AN510"/>
    <mergeCell ref="B489:G489"/>
    <mergeCell ref="U480:W480"/>
    <mergeCell ref="B486:AN486"/>
    <mergeCell ref="G556:J556"/>
    <mergeCell ref="K556:M556"/>
    <mergeCell ref="N556:O556"/>
    <mergeCell ref="B556:F556"/>
    <mergeCell ref="I498:AN498"/>
    <mergeCell ref="I533:AN533"/>
    <mergeCell ref="B532:G532"/>
    <mergeCell ref="I504:AN504"/>
    <mergeCell ref="B494:G494"/>
    <mergeCell ref="I499:AN499"/>
    <mergeCell ref="B528:G528"/>
    <mergeCell ref="AJ484:AN484"/>
    <mergeCell ref="B538:G538"/>
    <mergeCell ref="I530:AN530"/>
    <mergeCell ref="I534:AN534"/>
    <mergeCell ref="I518:AN518"/>
    <mergeCell ref="I525:AN525"/>
    <mergeCell ref="I535:AN535"/>
    <mergeCell ref="I501:AN501"/>
    <mergeCell ref="I500:AN500"/>
    <mergeCell ref="S480:T480"/>
    <mergeCell ref="I490:AN490"/>
    <mergeCell ref="I491:AN491"/>
    <mergeCell ref="B493:G493"/>
    <mergeCell ref="B509:G509"/>
    <mergeCell ref="I613:AN613"/>
    <mergeCell ref="G566:J566"/>
    <mergeCell ref="K566:M566"/>
    <mergeCell ref="B559:F559"/>
    <mergeCell ref="G559:J559"/>
    <mergeCell ref="K559:M559"/>
    <mergeCell ref="N559:O559"/>
    <mergeCell ref="AJ476:AN476"/>
    <mergeCell ref="X484:AD484"/>
    <mergeCell ref="I493:AN493"/>
    <mergeCell ref="I494:AN494"/>
    <mergeCell ref="X482:AD482"/>
    <mergeCell ref="AE483:AI483"/>
    <mergeCell ref="X481:AD481"/>
    <mergeCell ref="P476:R476"/>
    <mergeCell ref="AE484:AI484"/>
    <mergeCell ref="X480:AD480"/>
    <mergeCell ref="AE477:AI477"/>
    <mergeCell ref="B477:F477"/>
    <mergeCell ref="G477:J477"/>
    <mergeCell ref="B504:G504"/>
    <mergeCell ref="B484:W484"/>
    <mergeCell ref="B478:F478"/>
    <mergeCell ref="G478:J478"/>
    <mergeCell ref="K478:M478"/>
    <mergeCell ref="S483:T483"/>
    <mergeCell ref="K482:M482"/>
    <mergeCell ref="B522:G522"/>
    <mergeCell ref="B523:G523"/>
    <mergeCell ref="P477:R477"/>
    <mergeCell ref="S477:T477"/>
    <mergeCell ref="S476:T476"/>
    <mergeCell ref="I601:AN601"/>
    <mergeCell ref="B602:G602"/>
    <mergeCell ref="I574:AN574"/>
    <mergeCell ref="B576:G576"/>
    <mergeCell ref="I576:AN576"/>
    <mergeCell ref="B591:G591"/>
    <mergeCell ref="B560:F560"/>
    <mergeCell ref="AJ560:AN560"/>
    <mergeCell ref="B561:F561"/>
    <mergeCell ref="X566:AD566"/>
    <mergeCell ref="AE566:AI566"/>
    <mergeCell ref="B569:AN569"/>
    <mergeCell ref="AE560:AI560"/>
    <mergeCell ref="G561:J561"/>
    <mergeCell ref="G560:J560"/>
    <mergeCell ref="K560:M560"/>
    <mergeCell ref="N140:O140"/>
    <mergeCell ref="E313:K313"/>
    <mergeCell ref="N478:O478"/>
    <mergeCell ref="B322:G322"/>
    <mergeCell ref="B479:F479"/>
    <mergeCell ref="U479:W479"/>
    <mergeCell ref="P478:R478"/>
    <mergeCell ref="P479:R479"/>
    <mergeCell ref="S479:T479"/>
    <mergeCell ref="K479:M479"/>
    <mergeCell ref="N475:O475"/>
    <mergeCell ref="B554:F555"/>
    <mergeCell ref="B537:G537"/>
    <mergeCell ref="I488:AN488"/>
    <mergeCell ref="I537:AN537"/>
    <mergeCell ref="B513:G513"/>
    <mergeCell ref="I622:AN622"/>
    <mergeCell ref="I623:AN623"/>
    <mergeCell ref="B389:AN389"/>
    <mergeCell ref="B620:G620"/>
    <mergeCell ref="B606:G606"/>
    <mergeCell ref="B610:G610"/>
    <mergeCell ref="I599:AN599"/>
    <mergeCell ref="B601:G601"/>
    <mergeCell ref="B581:G581"/>
    <mergeCell ref="I581:AN581"/>
    <mergeCell ref="I591:AN591"/>
    <mergeCell ref="B577:G577"/>
    <mergeCell ref="I577:AN577"/>
    <mergeCell ref="I578:AN578"/>
    <mergeCell ref="B572:G572"/>
    <mergeCell ref="I572:AN572"/>
    <mergeCell ref="B582:G582"/>
    <mergeCell ref="I582:AN582"/>
    <mergeCell ref="B527:G527"/>
    <mergeCell ref="G554:J555"/>
    <mergeCell ref="P480:R480"/>
    <mergeCell ref="I521:AN521"/>
    <mergeCell ref="I515:AN515"/>
    <mergeCell ref="B519:G519"/>
    <mergeCell ref="P475:R475"/>
    <mergeCell ref="AJ480:AN480"/>
    <mergeCell ref="X475:AD475"/>
    <mergeCell ref="B571:G571"/>
    <mergeCell ref="I571:AN571"/>
    <mergeCell ref="AJ566:AN566"/>
    <mergeCell ref="B566:F566"/>
    <mergeCell ref="I503:AN503"/>
    <mergeCell ref="B4:AN4"/>
    <mergeCell ref="B5:AN5"/>
    <mergeCell ref="B621:G621"/>
    <mergeCell ref="I621:AN621"/>
    <mergeCell ref="I610:AN610"/>
    <mergeCell ref="B611:G611"/>
    <mergeCell ref="I611:AN611"/>
    <mergeCell ref="B488:G488"/>
    <mergeCell ref="P555:R555"/>
    <mergeCell ref="S555:T555"/>
    <mergeCell ref="I603:AN603"/>
    <mergeCell ref="B605:G605"/>
    <mergeCell ref="B587:G587"/>
    <mergeCell ref="I587:AN587"/>
    <mergeCell ref="I588:AN588"/>
    <mergeCell ref="I589:AN589"/>
    <mergeCell ref="B592:G592"/>
    <mergeCell ref="I592:AN592"/>
    <mergeCell ref="I598:AN598"/>
    <mergeCell ref="I594:AN594"/>
    <mergeCell ref="B597:G597"/>
    <mergeCell ref="I597:AN597"/>
    <mergeCell ref="I584:AN584"/>
    <mergeCell ref="I529:AN529"/>
    <mergeCell ref="B518:G518"/>
    <mergeCell ref="G483:J483"/>
    <mergeCell ref="B508:G508"/>
    <mergeCell ref="I508:AN508"/>
    <mergeCell ref="X556:AD556"/>
    <mergeCell ref="AE556:AI556"/>
    <mergeCell ref="AJ556:AN556"/>
    <mergeCell ref="S473:T473"/>
    <mergeCell ref="N477:O477"/>
    <mergeCell ref="I496:AN496"/>
    <mergeCell ref="X557:AD557"/>
    <mergeCell ref="I505:AN505"/>
    <mergeCell ref="I538:AN538"/>
    <mergeCell ref="I528:AN528"/>
    <mergeCell ref="I539:AN539"/>
    <mergeCell ref="AJ477:AN477"/>
    <mergeCell ref="X476:AD476"/>
    <mergeCell ref="B503:G503"/>
    <mergeCell ref="B483:F483"/>
    <mergeCell ref="B557:F557"/>
    <mergeCell ref="G557:J557"/>
    <mergeCell ref="K557:M557"/>
    <mergeCell ref="B481:F481"/>
    <mergeCell ref="K481:M481"/>
    <mergeCell ref="B482:F482"/>
    <mergeCell ref="G482:J482"/>
    <mergeCell ref="U557:W557"/>
    <mergeCell ref="I489:AN489"/>
    <mergeCell ref="X483:AD483"/>
    <mergeCell ref="AE479:AI479"/>
    <mergeCell ref="AE481:AI481"/>
    <mergeCell ref="P481:R481"/>
    <mergeCell ref="X477:AD477"/>
    <mergeCell ref="S482:T482"/>
    <mergeCell ref="AJ479:AN479"/>
    <mergeCell ref="AJ481:AN481"/>
    <mergeCell ref="U482:W482"/>
    <mergeCell ref="K483:M483"/>
    <mergeCell ref="N483:O483"/>
    <mergeCell ref="N482:O482"/>
    <mergeCell ref="AA63:AH63"/>
    <mergeCell ref="T100:X100"/>
    <mergeCell ref="T98:X98"/>
    <mergeCell ref="N208:O208"/>
    <mergeCell ref="AE482:AI482"/>
    <mergeCell ref="N209:O209"/>
    <mergeCell ref="N210:O210"/>
    <mergeCell ref="T112:X112"/>
    <mergeCell ref="T110:X110"/>
    <mergeCell ref="X206:AD206"/>
    <mergeCell ref="I180:AN180"/>
    <mergeCell ref="J120:K120"/>
    <mergeCell ref="C123:I123"/>
    <mergeCell ref="G472:J473"/>
    <mergeCell ref="S209:T209"/>
    <mergeCell ref="B333:G333"/>
    <mergeCell ref="T317:X317"/>
    <mergeCell ref="B334:G334"/>
    <mergeCell ref="AA315:AH315"/>
    <mergeCell ref="T258:X258"/>
    <mergeCell ref="T279:X279"/>
    <mergeCell ref="AA279:AH279"/>
    <mergeCell ref="D423:I423"/>
    <mergeCell ref="AJ189:AN189"/>
    <mergeCell ref="I172:AN172"/>
    <mergeCell ref="AJ206:AN206"/>
    <mergeCell ref="AJ207:AN207"/>
    <mergeCell ref="B383:AN383"/>
    <mergeCell ref="S475:T475"/>
    <mergeCell ref="U478:W478"/>
    <mergeCell ref="X478:AD478"/>
    <mergeCell ref="P473:R473"/>
    <mergeCell ref="B18:P18"/>
    <mergeCell ref="B20:E20"/>
    <mergeCell ref="B8:AN8"/>
    <mergeCell ref="M59:R59"/>
    <mergeCell ref="M123:R123"/>
    <mergeCell ref="M124:R124"/>
    <mergeCell ref="T128:X128"/>
    <mergeCell ref="T130:X130"/>
    <mergeCell ref="AA59:AH59"/>
    <mergeCell ref="E127:K127"/>
    <mergeCell ref="T74:X74"/>
    <mergeCell ref="T59:X59"/>
    <mergeCell ref="C127:D127"/>
    <mergeCell ref="M121:R121"/>
    <mergeCell ref="M122:R122"/>
    <mergeCell ref="M120:R120"/>
    <mergeCell ref="M127:R127"/>
    <mergeCell ref="AJ118:AN118"/>
    <mergeCell ref="T119:X119"/>
    <mergeCell ref="AA119:AH119"/>
    <mergeCell ref="J119:K119"/>
    <mergeCell ref="M119:R119"/>
    <mergeCell ref="AJ67:AN67"/>
    <mergeCell ref="AA74:AH74"/>
    <mergeCell ref="AA117:AH117"/>
    <mergeCell ref="AJ63:AN63"/>
    <mergeCell ref="AJ65:AN65"/>
    <mergeCell ref="T65:X65"/>
    <mergeCell ref="AA65:AH65"/>
    <mergeCell ref="T117:X117"/>
    <mergeCell ref="AA104:AH104"/>
    <mergeCell ref="AJ104:AN104"/>
    <mergeCell ref="M74:R74"/>
    <mergeCell ref="AA67:AH67"/>
    <mergeCell ref="AJ81:AN81"/>
    <mergeCell ref="AJ74:AN74"/>
    <mergeCell ref="AA79:AH79"/>
    <mergeCell ref="B6:AN6"/>
    <mergeCell ref="K19:L19"/>
    <mergeCell ref="B16:AN16"/>
    <mergeCell ref="AJ39:AN39"/>
    <mergeCell ref="I12:AC12"/>
    <mergeCell ref="AJ44:AN44"/>
    <mergeCell ref="F35:L35"/>
    <mergeCell ref="AH20:AL20"/>
    <mergeCell ref="AH22:AL22"/>
    <mergeCell ref="Z20:AB20"/>
    <mergeCell ref="AD20:AF20"/>
    <mergeCell ref="AJ48:AN48"/>
    <mergeCell ref="AA44:AH44"/>
    <mergeCell ref="T44:X44"/>
    <mergeCell ref="T41:X41"/>
    <mergeCell ref="AJ41:AN41"/>
    <mergeCell ref="H19:I19"/>
    <mergeCell ref="L21:N21"/>
    <mergeCell ref="AA39:AH39"/>
    <mergeCell ref="AK12:AM12"/>
    <mergeCell ref="AD12:AJ12"/>
    <mergeCell ref="T18:AN18"/>
    <mergeCell ref="T19:AN19"/>
    <mergeCell ref="U20:Y20"/>
    <mergeCell ref="T39:X39"/>
    <mergeCell ref="E14:G14"/>
    <mergeCell ref="L25:M25"/>
    <mergeCell ref="T61:X61"/>
    <mergeCell ref="Z22:AB22"/>
    <mergeCell ref="AA41:AH41"/>
    <mergeCell ref="AJ50:AN50"/>
    <mergeCell ref="AA61:AH61"/>
    <mergeCell ref="AA52:AH52"/>
    <mergeCell ref="AJ52:AN52"/>
    <mergeCell ref="S56:AA56"/>
    <mergeCell ref="B42:AN42"/>
    <mergeCell ref="AJ59:AN59"/>
    <mergeCell ref="T46:X46"/>
    <mergeCell ref="AA46:AH46"/>
    <mergeCell ref="AJ46:AN46"/>
    <mergeCell ref="T48:X48"/>
    <mergeCell ref="AA48:AH48"/>
    <mergeCell ref="AB56:AE56"/>
    <mergeCell ref="T50:X50"/>
    <mergeCell ref="AA50:AH50"/>
    <mergeCell ref="T52:X52"/>
    <mergeCell ref="AJ61:AN61"/>
    <mergeCell ref="B27:AN27"/>
    <mergeCell ref="B22:E22"/>
    <mergeCell ref="AD22:AF22"/>
    <mergeCell ref="U22:Y22"/>
    <mergeCell ref="M79:R79"/>
    <mergeCell ref="M81:R81"/>
    <mergeCell ref="M83:R83"/>
    <mergeCell ref="M85:R85"/>
    <mergeCell ref="X141:AD141"/>
    <mergeCell ref="X140:AD140"/>
    <mergeCell ref="T63:X63"/>
    <mergeCell ref="T67:X67"/>
    <mergeCell ref="AJ125:AN125"/>
    <mergeCell ref="AJ122:AN122"/>
    <mergeCell ref="AJ121:AN121"/>
    <mergeCell ref="AJ120:AN120"/>
    <mergeCell ref="T108:X108"/>
    <mergeCell ref="AA108:AH108"/>
    <mergeCell ref="T83:X83"/>
    <mergeCell ref="B55:AN55"/>
    <mergeCell ref="AJ112:AN112"/>
    <mergeCell ref="AA110:AH110"/>
    <mergeCell ref="AJ110:AN110"/>
    <mergeCell ref="U135:W135"/>
    <mergeCell ref="T81:X81"/>
    <mergeCell ref="T79:X79"/>
    <mergeCell ref="AJ102:AN102"/>
    <mergeCell ref="T104:X104"/>
    <mergeCell ref="T102:X102"/>
    <mergeCell ref="AA83:AH83"/>
    <mergeCell ref="AJ83:AN83"/>
    <mergeCell ref="T85:X85"/>
    <mergeCell ref="AA85:AH85"/>
    <mergeCell ref="AJ85:AN85"/>
    <mergeCell ref="AJ79:AN79"/>
    <mergeCell ref="AA81:AH81"/>
    <mergeCell ref="AA118:AH118"/>
    <mergeCell ref="C121:I121"/>
    <mergeCell ref="C122:I122"/>
    <mergeCell ref="J122:K122"/>
    <mergeCell ref="M125:R125"/>
    <mergeCell ref="M126:R126"/>
    <mergeCell ref="T123:X123"/>
    <mergeCell ref="T124:X124"/>
    <mergeCell ref="AA124:AH124"/>
    <mergeCell ref="J118:K118"/>
    <mergeCell ref="AA198:AH198"/>
    <mergeCell ref="T198:X198"/>
    <mergeCell ref="AJ106:AN106"/>
    <mergeCell ref="AJ117:AN117"/>
    <mergeCell ref="AA123:AH123"/>
    <mergeCell ref="AJ119:AN119"/>
    <mergeCell ref="T122:X122"/>
    <mergeCell ref="AA122:AH122"/>
    <mergeCell ref="T125:X125"/>
    <mergeCell ref="T126:X126"/>
    <mergeCell ref="AJ108:AN108"/>
    <mergeCell ref="AA112:AH112"/>
    <mergeCell ref="S136:T136"/>
    <mergeCell ref="S133:T133"/>
    <mergeCell ref="AJ196:AN196"/>
    <mergeCell ref="T197:X197"/>
    <mergeCell ref="AA197:AH197"/>
    <mergeCell ref="AJ197:AN197"/>
    <mergeCell ref="AA121:AH121"/>
    <mergeCell ref="T118:X118"/>
    <mergeCell ref="C120:I120"/>
    <mergeCell ref="G139:J139"/>
    <mergeCell ref="C124:I124"/>
    <mergeCell ref="C125:I125"/>
    <mergeCell ref="P137:R137"/>
    <mergeCell ref="U139:W139"/>
    <mergeCell ref="U132:W133"/>
    <mergeCell ref="E128:K128"/>
    <mergeCell ref="C128:D128"/>
    <mergeCell ref="K136:M136"/>
    <mergeCell ref="C119:I119"/>
    <mergeCell ref="AJ123:AN123"/>
    <mergeCell ref="AA127:AH127"/>
    <mergeCell ref="AJ127:AN127"/>
    <mergeCell ref="S134:T134"/>
    <mergeCell ref="M128:R128"/>
    <mergeCell ref="P132:T132"/>
    <mergeCell ref="AE132:AI133"/>
    <mergeCell ref="AJ132:AN133"/>
    <mergeCell ref="AA128:AH128"/>
    <mergeCell ref="AJ124:AN124"/>
    <mergeCell ref="AA125:AH125"/>
    <mergeCell ref="AA126:AH126"/>
    <mergeCell ref="T120:X120"/>
    <mergeCell ref="AA120:AH120"/>
    <mergeCell ref="X136:AD136"/>
    <mergeCell ref="X135:AD135"/>
    <mergeCell ref="AJ139:AN139"/>
    <mergeCell ref="J123:K123"/>
    <mergeCell ref="P136:R136"/>
    <mergeCell ref="N135:O135"/>
    <mergeCell ref="B136:F136"/>
    <mergeCell ref="S138:T138"/>
    <mergeCell ref="N137:O137"/>
    <mergeCell ref="U136:W136"/>
    <mergeCell ref="B145:G145"/>
    <mergeCell ref="S140:T140"/>
    <mergeCell ref="B138:F138"/>
    <mergeCell ref="G138:J138"/>
    <mergeCell ref="K138:M138"/>
    <mergeCell ref="N138:O138"/>
    <mergeCell ref="G140:J140"/>
    <mergeCell ref="K140:M140"/>
    <mergeCell ref="I145:AN145"/>
    <mergeCell ref="C189:I189"/>
    <mergeCell ref="I182:AN182"/>
    <mergeCell ref="S137:T137"/>
    <mergeCell ref="U137:W137"/>
    <mergeCell ref="I147:AN147"/>
    <mergeCell ref="B146:G146"/>
    <mergeCell ref="B160:G160"/>
    <mergeCell ref="I169:AN169"/>
    <mergeCell ref="B170:G170"/>
    <mergeCell ref="B141:W141"/>
    <mergeCell ref="AA189:AH189"/>
    <mergeCell ref="AJ136:AN136"/>
    <mergeCell ref="AJ137:AN137"/>
    <mergeCell ref="P138:R138"/>
    <mergeCell ref="X138:AD138"/>
    <mergeCell ref="G136:J136"/>
    <mergeCell ref="P139:R139"/>
    <mergeCell ref="S139:T139"/>
    <mergeCell ref="P140:R140"/>
    <mergeCell ref="I176:AN176"/>
    <mergeCell ref="I161:AN161"/>
    <mergeCell ref="AJ185:AN185"/>
    <mergeCell ref="AJ194:AN194"/>
    <mergeCell ref="AJ192:AN192"/>
    <mergeCell ref="M194:R194"/>
    <mergeCell ref="M195:R195"/>
    <mergeCell ref="D425:I425"/>
    <mergeCell ref="AJ261:AN261"/>
    <mergeCell ref="AA297:AH297"/>
    <mergeCell ref="T273:X273"/>
    <mergeCell ref="T285:X285"/>
    <mergeCell ref="T315:X315"/>
    <mergeCell ref="C291:K291"/>
    <mergeCell ref="AA285:AH285"/>
    <mergeCell ref="AA281:AH281"/>
    <mergeCell ref="AJ283:AN283"/>
    <mergeCell ref="M193:R193"/>
    <mergeCell ref="AJ191:AN191"/>
    <mergeCell ref="M185:R185"/>
    <mergeCell ref="AA267:AH267"/>
    <mergeCell ref="C299:K299"/>
    <mergeCell ref="B380:AN380"/>
    <mergeCell ref="AA317:AH317"/>
    <mergeCell ref="T275:X275"/>
    <mergeCell ref="AJ313:AN313"/>
    <mergeCell ref="B384:AN384"/>
    <mergeCell ref="T267:X267"/>
    <mergeCell ref="T313:X313"/>
    <mergeCell ref="AA313:AH313"/>
    <mergeCell ref="AJ297:AN297"/>
    <mergeCell ref="AJ212:AN212"/>
    <mergeCell ref="B213:W213"/>
    <mergeCell ref="U207:W207"/>
    <mergeCell ref="T297:X297"/>
    <mergeCell ref="B174:G174"/>
    <mergeCell ref="C193:I193"/>
    <mergeCell ref="J192:K192"/>
    <mergeCell ref="B180:G180"/>
    <mergeCell ref="T191:X191"/>
    <mergeCell ref="AA190:AH190"/>
    <mergeCell ref="T190:X190"/>
    <mergeCell ref="I250:AN250"/>
    <mergeCell ref="I234:AN234"/>
    <mergeCell ref="AJ275:AN275"/>
    <mergeCell ref="T277:X277"/>
    <mergeCell ref="I248:AN248"/>
    <mergeCell ref="E199:K199"/>
    <mergeCell ref="E200:K200"/>
    <mergeCell ref="P205:R205"/>
    <mergeCell ref="G209:J209"/>
    <mergeCell ref="K212:M212"/>
    <mergeCell ref="AJ199:AN199"/>
    <mergeCell ref="AJ202:AN202"/>
    <mergeCell ref="C190:I190"/>
    <mergeCell ref="M198:R198"/>
    <mergeCell ref="P209:R209"/>
    <mergeCell ref="N211:O211"/>
    <mergeCell ref="M200:R200"/>
    <mergeCell ref="T200:X200"/>
    <mergeCell ref="AJ271:AN271"/>
    <mergeCell ref="AE208:AI208"/>
    <mergeCell ref="AJ190:AN190"/>
    <mergeCell ref="X207:AD207"/>
    <mergeCell ref="M192:R192"/>
    <mergeCell ref="I175:AN175"/>
    <mergeCell ref="AJ208:AN208"/>
    <mergeCell ref="M299:R299"/>
    <mergeCell ref="M289:R289"/>
    <mergeCell ref="AA258:AH258"/>
    <mergeCell ref="C297:K297"/>
    <mergeCell ref="B215:AN215"/>
    <mergeCell ref="AJ291:AN291"/>
    <mergeCell ref="AJ273:AN273"/>
    <mergeCell ref="AA273:AH273"/>
    <mergeCell ref="G210:J210"/>
    <mergeCell ref="G211:J211"/>
    <mergeCell ref="G212:J212"/>
    <mergeCell ref="I218:AN218"/>
    <mergeCell ref="X213:AD213"/>
    <mergeCell ref="X212:AD212"/>
    <mergeCell ref="I227:AN227"/>
    <mergeCell ref="T281:X281"/>
    <mergeCell ref="AJ279:AN279"/>
    <mergeCell ref="T261:X261"/>
    <mergeCell ref="AA261:AH261"/>
    <mergeCell ref="T271:X271"/>
    <mergeCell ref="AJ293:AN293"/>
    <mergeCell ref="C265:K266"/>
    <mergeCell ref="B232:G232"/>
    <mergeCell ref="T185:X185"/>
    <mergeCell ref="AA287:AH287"/>
    <mergeCell ref="S211:T211"/>
    <mergeCell ref="M271:R271"/>
    <mergeCell ref="M273:R273"/>
    <mergeCell ref="B252:G252"/>
    <mergeCell ref="I239:AN239"/>
    <mergeCell ref="I247:AN247"/>
    <mergeCell ref="AJ213:AN213"/>
    <mergeCell ref="U211:W211"/>
    <mergeCell ref="I237:AN237"/>
    <mergeCell ref="AJ301:AN301"/>
    <mergeCell ref="M307:R307"/>
    <mergeCell ref="M287:R287"/>
    <mergeCell ref="AA271:AH271"/>
    <mergeCell ref="AJ267:AN267"/>
    <mergeCell ref="T293:X293"/>
    <mergeCell ref="AA289:AH289"/>
    <mergeCell ref="AJ289:AN289"/>
    <mergeCell ref="M275:R275"/>
    <mergeCell ref="T301:X301"/>
    <mergeCell ref="B217:G217"/>
    <mergeCell ref="B227:G227"/>
    <mergeCell ref="T287:X287"/>
    <mergeCell ref="AJ295:AN295"/>
    <mergeCell ref="P212:R212"/>
    <mergeCell ref="B238:G238"/>
    <mergeCell ref="M281:R281"/>
    <mergeCell ref="AJ258:AN258"/>
    <mergeCell ref="T283:X283"/>
    <mergeCell ref="G206:J206"/>
    <mergeCell ref="T194:X194"/>
    <mergeCell ref="AE141:AI141"/>
    <mergeCell ref="U140:W140"/>
    <mergeCell ref="X139:AD139"/>
    <mergeCell ref="X132:AD133"/>
    <mergeCell ref="X134:AD134"/>
    <mergeCell ref="AJ130:AN130"/>
    <mergeCell ref="AJ126:AN126"/>
    <mergeCell ref="K132:M133"/>
    <mergeCell ref="N132:O133"/>
    <mergeCell ref="U134:W134"/>
    <mergeCell ref="N134:O134"/>
    <mergeCell ref="B134:F134"/>
    <mergeCell ref="G134:J134"/>
    <mergeCell ref="K134:M134"/>
    <mergeCell ref="N136:O136"/>
    <mergeCell ref="K137:M137"/>
    <mergeCell ref="AE135:AI135"/>
    <mergeCell ref="AE137:AI137"/>
    <mergeCell ref="G137:J137"/>
    <mergeCell ref="B132:F133"/>
    <mergeCell ref="G132:J133"/>
    <mergeCell ref="B137:F137"/>
    <mergeCell ref="AE134:AI134"/>
    <mergeCell ref="G135:J135"/>
    <mergeCell ref="P133:R133"/>
    <mergeCell ref="AJ128:AN128"/>
    <mergeCell ref="AA130:AH130"/>
    <mergeCell ref="P134:R134"/>
    <mergeCell ref="AJ135:AN135"/>
    <mergeCell ref="AE136:AI136"/>
    <mergeCell ref="AE138:AI138"/>
    <mergeCell ref="T127:X127"/>
    <mergeCell ref="K135:M135"/>
    <mergeCell ref="T195:X195"/>
    <mergeCell ref="M196:R196"/>
    <mergeCell ref="I219:AN219"/>
    <mergeCell ref="I222:AN222"/>
    <mergeCell ref="K210:M210"/>
    <mergeCell ref="S135:T135"/>
    <mergeCell ref="U210:W210"/>
    <mergeCell ref="G204:J205"/>
    <mergeCell ref="P135:R135"/>
    <mergeCell ref="AJ195:AN195"/>
    <mergeCell ref="AE211:AI211"/>
    <mergeCell ref="S212:T212"/>
    <mergeCell ref="B222:G222"/>
    <mergeCell ref="AJ140:AN140"/>
    <mergeCell ref="I148:AN148"/>
    <mergeCell ref="AJ141:AN141"/>
    <mergeCell ref="B140:F140"/>
    <mergeCell ref="AE140:AI140"/>
    <mergeCell ref="AE213:AI213"/>
    <mergeCell ref="U138:W138"/>
    <mergeCell ref="AE212:AI212"/>
    <mergeCell ref="AJ138:AN138"/>
    <mergeCell ref="I171:AN171"/>
    <mergeCell ref="I146:AN146"/>
    <mergeCell ref="C194:I194"/>
    <mergeCell ref="I163:AN163"/>
    <mergeCell ref="I174:AN174"/>
    <mergeCell ref="I150:AN150"/>
    <mergeCell ref="AA185:AH185"/>
    <mergeCell ref="I155:AN155"/>
    <mergeCell ref="I152:AN152"/>
    <mergeCell ref="AJ134:AN134"/>
    <mergeCell ref="AE204:AI205"/>
    <mergeCell ref="X204:AD205"/>
    <mergeCell ref="AJ204:AN205"/>
    <mergeCell ref="G208:J208"/>
    <mergeCell ref="M98:R98"/>
    <mergeCell ref="E289:F289"/>
    <mergeCell ref="C104:K104"/>
    <mergeCell ref="G289:K289"/>
    <mergeCell ref="M102:R102"/>
    <mergeCell ref="M104:R104"/>
    <mergeCell ref="B151:G151"/>
    <mergeCell ref="M117:R117"/>
    <mergeCell ref="M118:R118"/>
    <mergeCell ref="B139:F139"/>
    <mergeCell ref="B143:AN143"/>
    <mergeCell ref="P206:R206"/>
    <mergeCell ref="S206:T206"/>
    <mergeCell ref="B135:F135"/>
    <mergeCell ref="C117:I117"/>
    <mergeCell ref="C118:I118"/>
    <mergeCell ref="C198:G198"/>
    <mergeCell ref="M106:R106"/>
    <mergeCell ref="M108:R108"/>
    <mergeCell ref="AA192:AH192"/>
    <mergeCell ref="T193:X193"/>
    <mergeCell ref="AA193:AH193"/>
    <mergeCell ref="AE206:AI206"/>
    <mergeCell ref="T192:X192"/>
    <mergeCell ref="T199:X199"/>
    <mergeCell ref="AA194:AH194"/>
    <mergeCell ref="T202:X202"/>
    <mergeCell ref="M100:R100"/>
    <mergeCell ref="M110:R110"/>
    <mergeCell ref="B175:G175"/>
    <mergeCell ref="M197:R197"/>
    <mergeCell ref="C199:D199"/>
    <mergeCell ref="K208:M208"/>
    <mergeCell ref="AE207:AI207"/>
    <mergeCell ref="U208:W208"/>
    <mergeCell ref="X208:AD208"/>
    <mergeCell ref="K209:M209"/>
    <mergeCell ref="B206:F206"/>
    <mergeCell ref="B207:F207"/>
    <mergeCell ref="U204:W205"/>
    <mergeCell ref="C200:D200"/>
    <mergeCell ref="M199:R199"/>
    <mergeCell ref="S205:T205"/>
    <mergeCell ref="AE210:AI210"/>
    <mergeCell ref="G207:J207"/>
    <mergeCell ref="N206:O206"/>
    <mergeCell ref="N207:O207"/>
    <mergeCell ref="P207:R207"/>
    <mergeCell ref="P210:R210"/>
    <mergeCell ref="P208:R208"/>
    <mergeCell ref="X210:AD210"/>
    <mergeCell ref="B209:F209"/>
    <mergeCell ref="B210:F210"/>
    <mergeCell ref="U206:W206"/>
    <mergeCell ref="AA195:AH195"/>
    <mergeCell ref="B150:G150"/>
    <mergeCell ref="J194:K194"/>
    <mergeCell ref="I162:AN162"/>
    <mergeCell ref="I158:AN158"/>
    <mergeCell ref="B161:G161"/>
    <mergeCell ref="I240:AN240"/>
    <mergeCell ref="P204:T204"/>
    <mergeCell ref="B212:F212"/>
    <mergeCell ref="I220:AN220"/>
    <mergeCell ref="I253:AN253"/>
    <mergeCell ref="B237:G237"/>
    <mergeCell ref="I252:AN252"/>
    <mergeCell ref="M191:R191"/>
    <mergeCell ref="I181:AN181"/>
    <mergeCell ref="B169:G169"/>
    <mergeCell ref="I229:AN229"/>
    <mergeCell ref="I224:AN224"/>
    <mergeCell ref="I228:AN228"/>
    <mergeCell ref="I230:AN230"/>
    <mergeCell ref="B204:F205"/>
    <mergeCell ref="B179:G179"/>
    <mergeCell ref="I238:AN238"/>
    <mergeCell ref="B211:F211"/>
    <mergeCell ref="AJ200:AN200"/>
    <mergeCell ref="B233:G233"/>
    <mergeCell ref="AE209:AI209"/>
    <mergeCell ref="N204:O205"/>
    <mergeCell ref="K204:M205"/>
    <mergeCell ref="K206:M206"/>
    <mergeCell ref="K207:M207"/>
    <mergeCell ref="J190:K190"/>
    <mergeCell ref="T189:X189"/>
    <mergeCell ref="M190:R190"/>
    <mergeCell ref="J195:K195"/>
    <mergeCell ref="I217:AN217"/>
    <mergeCell ref="B228:G228"/>
    <mergeCell ref="X209:AD209"/>
    <mergeCell ref="I255:AN255"/>
    <mergeCell ref="AJ210:AN210"/>
    <mergeCell ref="S207:T207"/>
    <mergeCell ref="S208:T208"/>
    <mergeCell ref="S210:T210"/>
    <mergeCell ref="P211:R211"/>
    <mergeCell ref="AJ209:AN209"/>
    <mergeCell ref="AJ211:AN211"/>
    <mergeCell ref="B218:G218"/>
    <mergeCell ref="K211:M211"/>
    <mergeCell ref="X211:AD211"/>
    <mergeCell ref="AA200:AH200"/>
    <mergeCell ref="AA199:AH199"/>
    <mergeCell ref="AA196:AH196"/>
    <mergeCell ref="B208:F208"/>
    <mergeCell ref="C196:I196"/>
    <mergeCell ref="C197:I197"/>
    <mergeCell ref="I235:AN235"/>
    <mergeCell ref="I225:AN225"/>
    <mergeCell ref="B247:G247"/>
    <mergeCell ref="I249:AN249"/>
    <mergeCell ref="U212:W212"/>
    <mergeCell ref="U209:W209"/>
    <mergeCell ref="B248:G248"/>
    <mergeCell ref="N212:O212"/>
    <mergeCell ref="B223:G223"/>
    <mergeCell ref="I223:AN223"/>
    <mergeCell ref="AJ198:AN198"/>
    <mergeCell ref="AA202:AH202"/>
    <mergeCell ref="I338:AN338"/>
    <mergeCell ref="B375:AN375"/>
    <mergeCell ref="B370:AN370"/>
    <mergeCell ref="T291:X291"/>
    <mergeCell ref="B362:AN362"/>
    <mergeCell ref="B366:AN366"/>
    <mergeCell ref="B367:AN367"/>
    <mergeCell ref="B319:AN319"/>
    <mergeCell ref="I340:AN340"/>
    <mergeCell ref="I333:AN333"/>
    <mergeCell ref="I322:AN322"/>
    <mergeCell ref="I323:AN323"/>
    <mergeCell ref="I324:AN324"/>
    <mergeCell ref="B323:G323"/>
    <mergeCell ref="I345:AN345"/>
    <mergeCell ref="I342:AN342"/>
    <mergeCell ref="B344:G344"/>
    <mergeCell ref="AA311:AH311"/>
    <mergeCell ref="AJ307:AN307"/>
    <mergeCell ref="T309:X309"/>
    <mergeCell ref="AA309:AH309"/>
    <mergeCell ref="M309:R309"/>
    <mergeCell ref="M311:R311"/>
    <mergeCell ref="AA307:AH307"/>
    <mergeCell ref="B343:G343"/>
    <mergeCell ref="B337:G337"/>
    <mergeCell ref="AJ311:AN311"/>
    <mergeCell ref="AA301:AH301"/>
    <mergeCell ref="T311:X311"/>
    <mergeCell ref="I339:AN339"/>
    <mergeCell ref="I337:AN337"/>
    <mergeCell ref="AA291:AH291"/>
    <mergeCell ref="K558:M558"/>
    <mergeCell ref="U554:W555"/>
    <mergeCell ref="X554:AD555"/>
    <mergeCell ref="AJ478:AN478"/>
    <mergeCell ref="X416:AK416"/>
    <mergeCell ref="X412:AK412"/>
    <mergeCell ref="B352:AN352"/>
    <mergeCell ref="B342:G342"/>
    <mergeCell ref="B402:AN402"/>
    <mergeCell ref="B412:M412"/>
    <mergeCell ref="B369:AN369"/>
    <mergeCell ref="B403:AN403"/>
    <mergeCell ref="B385:AN385"/>
    <mergeCell ref="X413:AK413"/>
    <mergeCell ref="B372:AN372"/>
    <mergeCell ref="B371:AN371"/>
    <mergeCell ref="B404:AN404"/>
    <mergeCell ref="B354:AN354"/>
    <mergeCell ref="B351:AN351"/>
    <mergeCell ref="B558:F558"/>
    <mergeCell ref="G558:J558"/>
    <mergeCell ref="B498:G498"/>
    <mergeCell ref="AJ483:AN483"/>
    <mergeCell ref="B363:AN363"/>
    <mergeCell ref="B388:AN388"/>
    <mergeCell ref="B400:AN400"/>
    <mergeCell ref="B350:AN350"/>
    <mergeCell ref="S474:T474"/>
    <mergeCell ref="B429:AN429"/>
    <mergeCell ref="X417:AK417"/>
    <mergeCell ref="Z436:AK436"/>
    <mergeCell ref="B436:M436"/>
    <mergeCell ref="I620:AN620"/>
    <mergeCell ref="I608:AN608"/>
    <mergeCell ref="I607:AN607"/>
    <mergeCell ref="I606:AN606"/>
    <mergeCell ref="I605:AN605"/>
    <mergeCell ref="K563:M563"/>
    <mergeCell ref="B567:W567"/>
    <mergeCell ref="X567:AD567"/>
    <mergeCell ref="AE567:AI567"/>
    <mergeCell ref="B565:F565"/>
    <mergeCell ref="P564:R564"/>
    <mergeCell ref="X563:AD563"/>
    <mergeCell ref="AE563:AI563"/>
    <mergeCell ref="I616:AN616"/>
    <mergeCell ref="I604:AN604"/>
    <mergeCell ref="B615:G615"/>
    <mergeCell ref="I615:AN615"/>
    <mergeCell ref="B616:G616"/>
    <mergeCell ref="N566:O566"/>
    <mergeCell ref="AJ567:AN567"/>
    <mergeCell ref="I583:AN583"/>
    <mergeCell ref="I602:AN602"/>
    <mergeCell ref="I573:AN573"/>
    <mergeCell ref="I579:AN579"/>
    <mergeCell ref="G563:J563"/>
    <mergeCell ref="AJ565:AN565"/>
    <mergeCell ref="I617:AN617"/>
    <mergeCell ref="I618:AN618"/>
    <mergeCell ref="S563:T563"/>
    <mergeCell ref="B586:G586"/>
    <mergeCell ref="I586:AN586"/>
    <mergeCell ref="I593:AN593"/>
    <mergeCell ref="I612:AN612"/>
    <mergeCell ref="I511:AN511"/>
    <mergeCell ref="I506:AN506"/>
    <mergeCell ref="P559:R559"/>
    <mergeCell ref="S557:T557"/>
    <mergeCell ref="P558:R558"/>
    <mergeCell ref="I524:AN524"/>
    <mergeCell ref="I523:AN523"/>
    <mergeCell ref="I522:AN522"/>
    <mergeCell ref="I532:AN532"/>
    <mergeCell ref="K564:M564"/>
    <mergeCell ref="N564:O564"/>
    <mergeCell ref="AJ564:AN564"/>
    <mergeCell ref="X565:AD565"/>
    <mergeCell ref="X564:AD564"/>
    <mergeCell ref="B596:G596"/>
    <mergeCell ref="I596:AN596"/>
    <mergeCell ref="U565:W565"/>
    <mergeCell ref="G565:J565"/>
    <mergeCell ref="N562:O562"/>
    <mergeCell ref="N558:O558"/>
    <mergeCell ref="B563:F563"/>
    <mergeCell ref="AE565:AI565"/>
    <mergeCell ref="U566:W566"/>
    <mergeCell ref="P563:R563"/>
    <mergeCell ref="U564:W564"/>
    <mergeCell ref="B564:F564"/>
    <mergeCell ref="G564:J564"/>
    <mergeCell ref="AE564:AI564"/>
    <mergeCell ref="P560:R560"/>
    <mergeCell ref="X558:AD558"/>
    <mergeCell ref="AJ562:AN562"/>
    <mergeCell ref="P566:R566"/>
    <mergeCell ref="S566:T566"/>
    <mergeCell ref="S564:T564"/>
    <mergeCell ref="P562:R562"/>
    <mergeCell ref="P565:R565"/>
    <mergeCell ref="S565:T565"/>
    <mergeCell ref="G562:J562"/>
    <mergeCell ref="K562:M562"/>
    <mergeCell ref="K565:M565"/>
    <mergeCell ref="N565:O565"/>
    <mergeCell ref="N563:O563"/>
    <mergeCell ref="I495:AN495"/>
    <mergeCell ref="P557:R557"/>
    <mergeCell ref="B514:G514"/>
    <mergeCell ref="I509:AN509"/>
    <mergeCell ref="P561:R561"/>
    <mergeCell ref="U556:W556"/>
    <mergeCell ref="K554:M555"/>
    <mergeCell ref="I527:AN527"/>
    <mergeCell ref="P556:R556"/>
    <mergeCell ref="I519:AN519"/>
    <mergeCell ref="I520:AN520"/>
    <mergeCell ref="AE554:AI555"/>
    <mergeCell ref="P554:T554"/>
    <mergeCell ref="S556:T556"/>
    <mergeCell ref="AJ563:AN563"/>
    <mergeCell ref="S562:T562"/>
    <mergeCell ref="AE562:AI562"/>
    <mergeCell ref="U563:W563"/>
    <mergeCell ref="S561:T561"/>
    <mergeCell ref="N560:O560"/>
    <mergeCell ref="K561:M561"/>
    <mergeCell ref="B562:F562"/>
    <mergeCell ref="N561:O561"/>
    <mergeCell ref="U561:W561"/>
    <mergeCell ref="X561:AD561"/>
    <mergeCell ref="AE561:AI561"/>
    <mergeCell ref="AJ561:AN561"/>
    <mergeCell ref="U558:W558"/>
    <mergeCell ref="U560:W560"/>
    <mergeCell ref="AE559:AI559"/>
    <mergeCell ref="U562:W562"/>
    <mergeCell ref="X559:AD559"/>
    <mergeCell ref="AE557:AI557"/>
    <mergeCell ref="AJ557:AN557"/>
    <mergeCell ref="AE480:AI480"/>
    <mergeCell ref="P474:R474"/>
    <mergeCell ref="AJ482:AN482"/>
    <mergeCell ref="I516:AN516"/>
    <mergeCell ref="I514:AN514"/>
    <mergeCell ref="S478:T478"/>
    <mergeCell ref="X562:AD562"/>
    <mergeCell ref="AJ559:AN559"/>
    <mergeCell ref="S559:T559"/>
    <mergeCell ref="S560:T560"/>
    <mergeCell ref="S558:T558"/>
    <mergeCell ref="AJ554:AN555"/>
    <mergeCell ref="U559:W559"/>
    <mergeCell ref="AE558:AI558"/>
    <mergeCell ref="AJ558:AN558"/>
    <mergeCell ref="X560:AD560"/>
    <mergeCell ref="I540:AN540"/>
    <mergeCell ref="AE478:AI478"/>
    <mergeCell ref="U483:W483"/>
    <mergeCell ref="B156:G156"/>
    <mergeCell ref="I151:AN151"/>
    <mergeCell ref="I157:AN157"/>
    <mergeCell ref="I160:AN160"/>
    <mergeCell ref="B155:G155"/>
    <mergeCell ref="C191:I191"/>
    <mergeCell ref="C192:I192"/>
    <mergeCell ref="M189:R189"/>
    <mergeCell ref="K139:M139"/>
    <mergeCell ref="N139:O139"/>
    <mergeCell ref="I153:AN153"/>
    <mergeCell ref="AJ474:AN474"/>
    <mergeCell ref="B253:G253"/>
    <mergeCell ref="B382:AN382"/>
    <mergeCell ref="B396:AN396"/>
    <mergeCell ref="B376:AN376"/>
    <mergeCell ref="I233:AN233"/>
    <mergeCell ref="I232:AN232"/>
    <mergeCell ref="I254:AN254"/>
    <mergeCell ref="B368:AN368"/>
    <mergeCell ref="M267:R267"/>
    <mergeCell ref="B353:AN353"/>
    <mergeCell ref="B364:AN364"/>
    <mergeCell ref="B437:M437"/>
    <mergeCell ref="B462:AN466"/>
    <mergeCell ref="B430:AN430"/>
    <mergeCell ref="AE139:AI139"/>
    <mergeCell ref="I179:AN179"/>
    <mergeCell ref="I170:AN170"/>
    <mergeCell ref="I177:AN177"/>
    <mergeCell ref="I156:AN156"/>
    <mergeCell ref="J191:K191"/>
    <mergeCell ref="AJ475:AN475"/>
    <mergeCell ref="B475:F475"/>
    <mergeCell ref="S481:T481"/>
    <mergeCell ref="P482:R482"/>
    <mergeCell ref="B417:M417"/>
    <mergeCell ref="AA283:AH283"/>
    <mergeCell ref="P472:T472"/>
    <mergeCell ref="U472:W473"/>
    <mergeCell ref="X472:AD473"/>
    <mergeCell ref="B374:AN374"/>
    <mergeCell ref="AE472:AI473"/>
    <mergeCell ref="AJ309:AN309"/>
    <mergeCell ref="B365:AN365"/>
    <mergeCell ref="M291:R291"/>
    <mergeCell ref="T295:X295"/>
    <mergeCell ref="AA295:AH295"/>
    <mergeCell ref="I344:AN344"/>
    <mergeCell ref="B357:AN357"/>
    <mergeCell ref="B358:AN358"/>
    <mergeCell ref="I335:AN335"/>
    <mergeCell ref="I343:AN343"/>
    <mergeCell ref="B359:AN359"/>
    <mergeCell ref="AJ472:AN473"/>
    <mergeCell ref="B373:AN373"/>
    <mergeCell ref="B401:AN401"/>
    <mergeCell ref="B386:AN386"/>
    <mergeCell ref="Z437:AK437"/>
    <mergeCell ref="B413:M413"/>
    <mergeCell ref="B416:M416"/>
    <mergeCell ref="B431:AN431"/>
    <mergeCell ref="B432:AN432"/>
    <mergeCell ref="B355:AN355"/>
    <mergeCell ref="B356:AN356"/>
    <mergeCell ref="C195:I195"/>
    <mergeCell ref="T196:X196"/>
    <mergeCell ref="AJ193:AN193"/>
    <mergeCell ref="T299:X299"/>
    <mergeCell ref="AA275:AH275"/>
    <mergeCell ref="AJ281:AN281"/>
    <mergeCell ref="M279:R279"/>
    <mergeCell ref="M285:R285"/>
    <mergeCell ref="AA299:AH299"/>
    <mergeCell ref="AJ299:AN299"/>
    <mergeCell ref="M258:R258"/>
    <mergeCell ref="AA277:AH277"/>
    <mergeCell ref="AJ277:AN277"/>
    <mergeCell ref="M277:R277"/>
    <mergeCell ref="M261:R261"/>
    <mergeCell ref="T307:X307"/>
    <mergeCell ref="B321:G321"/>
    <mergeCell ref="B338:G338"/>
    <mergeCell ref="I321:AN321"/>
    <mergeCell ref="M295:R295"/>
    <mergeCell ref="M293:R293"/>
    <mergeCell ref="M297:R297"/>
    <mergeCell ref="M283:R283"/>
    <mergeCell ref="M263:R263"/>
    <mergeCell ref="AJ287:AN287"/>
    <mergeCell ref="M313:R313"/>
    <mergeCell ref="B332:G332"/>
    <mergeCell ref="I332:AN332"/>
    <mergeCell ref="AJ315:AN315"/>
    <mergeCell ref="AJ317:AN317"/>
    <mergeCell ref="B339:G339"/>
  </mergeCells>
  <pageMargins left="0.25" right="0.25" top="0.75" bottom="0.75" header="0.3" footer="0.3"/>
  <pageSetup paperSize="5" scale="72" fitToWidth="0" orientation="portrait" r:id="rId2"/>
  <headerFooter differentFirst="1">
    <evenFooter>&amp;L* Listado de Materiales y Equipo</evenFooter>
  </headerFooter>
  <rowBreaks count="7" manualBreakCount="7">
    <brk id="70" max="40" man="1"/>
    <brk id="163" max="40" man="1"/>
    <brk id="240" max="40" man="1"/>
    <brk id="325" max="40" man="1"/>
    <brk id="390" max="40" man="1"/>
    <brk id="465" max="40" man="1"/>
    <brk id="546" max="40"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M342"/>
  <sheetViews>
    <sheetView showGridLines="0" zoomScaleNormal="100" zoomScaleSheetLayoutView="100" workbookViewId="0">
      <selection activeCell="AD14" sqref="AD14:AH14"/>
    </sheetView>
  </sheetViews>
  <sheetFormatPr defaultColWidth="9.140625" defaultRowHeight="14.25" x14ac:dyDescent="0.2"/>
  <cols>
    <col min="1" max="1" width="5" style="1" customWidth="1"/>
    <col min="2" max="2" width="4.140625" style="1" customWidth="1"/>
    <col min="3" max="3" width="3.42578125" style="1" customWidth="1"/>
    <col min="4" max="4" width="3.5703125" style="1" customWidth="1"/>
    <col min="5" max="5" width="2.5703125" style="1" customWidth="1"/>
    <col min="6" max="6" width="3.42578125" style="1" customWidth="1"/>
    <col min="7" max="7" width="2.140625" style="1" customWidth="1"/>
    <col min="8" max="8" width="3.42578125" style="1" customWidth="1"/>
    <col min="9" max="9" width="1.5703125" style="1" customWidth="1"/>
    <col min="10" max="12" width="2.85546875" style="1" customWidth="1"/>
    <col min="13" max="13" width="1.5703125" style="1" customWidth="1"/>
    <col min="14" max="14" width="5.85546875" style="1" customWidth="1"/>
    <col min="15" max="15" width="1.42578125" style="1" customWidth="1"/>
    <col min="16" max="16" width="1.5703125" style="1" customWidth="1"/>
    <col min="17" max="17" width="3" style="1" customWidth="1"/>
    <col min="18" max="18" width="2.42578125" style="1" customWidth="1"/>
    <col min="19" max="19" width="3.5703125" style="1" customWidth="1"/>
    <col min="20" max="20" width="5.5703125" style="1" customWidth="1"/>
    <col min="21" max="21" width="2.5703125" style="1" customWidth="1"/>
    <col min="22" max="22" width="4" style="1" customWidth="1"/>
    <col min="23" max="23" width="1.85546875" style="1" customWidth="1"/>
    <col min="24" max="26" width="1.5703125" style="1" customWidth="1"/>
    <col min="27" max="27" width="2.5703125" style="1" customWidth="1"/>
    <col min="28" max="28" width="1.5703125" style="1" customWidth="1"/>
    <col min="29" max="29" width="2.5703125" style="1" customWidth="1"/>
    <col min="30" max="30" width="1.42578125" style="1" customWidth="1"/>
    <col min="31" max="31" width="2.140625" style="1" customWidth="1"/>
    <col min="32" max="32" width="2.5703125" style="1" customWidth="1"/>
    <col min="33" max="33" width="3.5703125" style="1" customWidth="1"/>
    <col min="34" max="34" width="2.5703125" style="1" customWidth="1"/>
    <col min="35" max="36" width="2.85546875" style="1" customWidth="1"/>
    <col min="37" max="37" width="5.5703125" style="1" customWidth="1"/>
    <col min="38" max="38" width="5.42578125" style="1" customWidth="1"/>
    <col min="39" max="39" width="1.42578125" style="1" customWidth="1"/>
    <col min="40" max="16384" width="9.140625" style="1"/>
  </cols>
  <sheetData>
    <row r="2" spans="1:39" x14ac:dyDescent="0.2">
      <c r="A2" s="1" t="s">
        <v>165</v>
      </c>
    </row>
    <row r="3" spans="1:39" ht="8.25" customHeight="1" x14ac:dyDescent="0.2"/>
    <row r="4" spans="1:39" x14ac:dyDescent="0.2">
      <c r="A4" s="16" t="s">
        <v>24</v>
      </c>
    </row>
    <row r="5" spans="1:39" ht="20.25" customHeight="1" x14ac:dyDescent="0.2">
      <c r="A5" s="16" t="s">
        <v>162</v>
      </c>
    </row>
    <row r="6" spans="1:39" ht="9" customHeight="1" x14ac:dyDescent="0.2"/>
    <row r="7" spans="1:39" s="4" customFormat="1" ht="31.5" customHeight="1" x14ac:dyDescent="0.15">
      <c r="A7" s="140" t="s">
        <v>88</v>
      </c>
      <c r="B7" s="141"/>
      <c r="C7" s="141"/>
      <c r="D7" s="141"/>
      <c r="E7" s="142"/>
      <c r="F7" s="140" t="s">
        <v>89</v>
      </c>
      <c r="G7" s="141"/>
      <c r="H7" s="141"/>
      <c r="I7" s="142"/>
      <c r="J7" s="94" t="s">
        <v>90</v>
      </c>
      <c r="K7" s="95"/>
      <c r="L7" s="96"/>
      <c r="M7" s="95" t="s">
        <v>91</v>
      </c>
      <c r="N7" s="96"/>
      <c r="O7" s="93" t="s">
        <v>92</v>
      </c>
      <c r="P7" s="93"/>
      <c r="Q7" s="93"/>
      <c r="R7" s="93"/>
      <c r="S7" s="93"/>
      <c r="T7" s="94" t="s">
        <v>93</v>
      </c>
      <c r="U7" s="95"/>
      <c r="V7" s="96"/>
      <c r="W7" s="94" t="s">
        <v>94</v>
      </c>
      <c r="X7" s="95"/>
      <c r="Y7" s="95"/>
      <c r="Z7" s="95"/>
      <c r="AA7" s="95"/>
      <c r="AB7" s="95"/>
      <c r="AC7" s="96"/>
      <c r="AD7" s="94" t="s">
        <v>95</v>
      </c>
      <c r="AE7" s="95"/>
      <c r="AF7" s="95"/>
      <c r="AG7" s="95"/>
      <c r="AH7" s="96"/>
      <c r="AI7" s="94" t="s">
        <v>96</v>
      </c>
      <c r="AJ7" s="95"/>
      <c r="AK7" s="95"/>
      <c r="AL7" s="95"/>
      <c r="AM7" s="96"/>
    </row>
    <row r="8" spans="1:39" s="4" customFormat="1" ht="20.25" customHeight="1" x14ac:dyDescent="0.15">
      <c r="A8" s="143"/>
      <c r="B8" s="144"/>
      <c r="C8" s="144"/>
      <c r="D8" s="144"/>
      <c r="E8" s="145"/>
      <c r="F8" s="143"/>
      <c r="G8" s="144"/>
      <c r="H8" s="144"/>
      <c r="I8" s="145"/>
      <c r="J8" s="97"/>
      <c r="K8" s="98"/>
      <c r="L8" s="99"/>
      <c r="M8" s="98"/>
      <c r="N8" s="99"/>
      <c r="O8" s="158" t="s">
        <v>97</v>
      </c>
      <c r="P8" s="159"/>
      <c r="Q8" s="160"/>
      <c r="R8" s="148" t="s">
        <v>98</v>
      </c>
      <c r="S8" s="149"/>
      <c r="T8" s="97"/>
      <c r="U8" s="98"/>
      <c r="V8" s="99"/>
      <c r="W8" s="97"/>
      <c r="X8" s="98"/>
      <c r="Y8" s="98"/>
      <c r="Z8" s="98"/>
      <c r="AA8" s="98"/>
      <c r="AB8" s="98"/>
      <c r="AC8" s="99"/>
      <c r="AD8" s="97"/>
      <c r="AE8" s="98"/>
      <c r="AF8" s="98"/>
      <c r="AG8" s="98"/>
      <c r="AH8" s="99"/>
      <c r="AI8" s="97"/>
      <c r="AJ8" s="98"/>
      <c r="AK8" s="98"/>
      <c r="AL8" s="98"/>
      <c r="AM8" s="99"/>
    </row>
    <row r="9" spans="1:39" s="4" customFormat="1" ht="12.95" customHeight="1" x14ac:dyDescent="0.15">
      <c r="A9" s="87"/>
      <c r="B9" s="88"/>
      <c r="C9" s="88"/>
      <c r="D9" s="88"/>
      <c r="E9" s="89"/>
      <c r="F9" s="122"/>
      <c r="G9" s="123"/>
      <c r="H9" s="123"/>
      <c r="I9" s="124"/>
      <c r="J9" s="108"/>
      <c r="K9" s="109"/>
      <c r="L9" s="110"/>
      <c r="M9" s="111"/>
      <c r="N9" s="112"/>
      <c r="O9" s="91"/>
      <c r="P9" s="91"/>
      <c r="Q9" s="91"/>
      <c r="R9" s="90"/>
      <c r="S9" s="90"/>
      <c r="T9" s="91"/>
      <c r="U9" s="91"/>
      <c r="V9" s="91"/>
      <c r="W9" s="119">
        <f>SUM(M9*O9*T9)</f>
        <v>0</v>
      </c>
      <c r="X9" s="120"/>
      <c r="Y9" s="120"/>
      <c r="Z9" s="120"/>
      <c r="AA9" s="120"/>
      <c r="AB9" s="120"/>
      <c r="AC9" s="121"/>
      <c r="AD9" s="116">
        <f>SUM(M9*R9*T9)</f>
        <v>0</v>
      </c>
      <c r="AE9" s="116"/>
      <c r="AF9" s="116"/>
      <c r="AG9" s="116"/>
      <c r="AH9" s="116"/>
      <c r="AI9" s="206"/>
      <c r="AJ9" s="207"/>
      <c r="AK9" s="207"/>
      <c r="AL9" s="207"/>
      <c r="AM9" s="208"/>
    </row>
    <row r="10" spans="1:39" s="4" customFormat="1" ht="12.95" customHeight="1" x14ac:dyDescent="0.15">
      <c r="A10" s="87"/>
      <c r="B10" s="88"/>
      <c r="C10" s="88"/>
      <c r="D10" s="88"/>
      <c r="E10" s="89"/>
      <c r="F10" s="122"/>
      <c r="G10" s="123"/>
      <c r="H10" s="123"/>
      <c r="I10" s="124"/>
      <c r="J10" s="108"/>
      <c r="K10" s="109"/>
      <c r="L10" s="110"/>
      <c r="M10" s="111"/>
      <c r="N10" s="112"/>
      <c r="O10" s="91"/>
      <c r="P10" s="91"/>
      <c r="Q10" s="91"/>
      <c r="R10" s="90"/>
      <c r="S10" s="90"/>
      <c r="T10" s="91"/>
      <c r="U10" s="91"/>
      <c r="V10" s="91"/>
      <c r="W10" s="119">
        <f t="shared" ref="W10:W73" si="0">SUM(M10*O10*T10)</f>
        <v>0</v>
      </c>
      <c r="X10" s="120"/>
      <c r="Y10" s="120"/>
      <c r="Z10" s="120"/>
      <c r="AA10" s="120"/>
      <c r="AB10" s="120"/>
      <c r="AC10" s="121"/>
      <c r="AD10" s="116">
        <f t="shared" ref="AD10:AD73" si="1">SUM(M10*R10*T10)</f>
        <v>0</v>
      </c>
      <c r="AE10" s="116"/>
      <c r="AF10" s="116"/>
      <c r="AG10" s="116"/>
      <c r="AH10" s="116"/>
      <c r="AI10" s="206"/>
      <c r="AJ10" s="207"/>
      <c r="AK10" s="207"/>
      <c r="AL10" s="207"/>
      <c r="AM10" s="208"/>
    </row>
    <row r="11" spans="1:39" s="4" customFormat="1" ht="12.95" customHeight="1" x14ac:dyDescent="0.15">
      <c r="A11" s="87"/>
      <c r="B11" s="88"/>
      <c r="C11" s="88"/>
      <c r="D11" s="88"/>
      <c r="E11" s="89"/>
      <c r="F11" s="122"/>
      <c r="G11" s="123"/>
      <c r="H11" s="123"/>
      <c r="I11" s="124"/>
      <c r="J11" s="108"/>
      <c r="K11" s="109"/>
      <c r="L11" s="110"/>
      <c r="M11" s="111"/>
      <c r="N11" s="112"/>
      <c r="O11" s="91"/>
      <c r="P11" s="91"/>
      <c r="Q11" s="91"/>
      <c r="R11" s="90"/>
      <c r="S11" s="90"/>
      <c r="T11" s="91"/>
      <c r="U11" s="91"/>
      <c r="V11" s="91"/>
      <c r="W11" s="119">
        <f t="shared" si="0"/>
        <v>0</v>
      </c>
      <c r="X11" s="120"/>
      <c r="Y11" s="120"/>
      <c r="Z11" s="120"/>
      <c r="AA11" s="120"/>
      <c r="AB11" s="120"/>
      <c r="AC11" s="121"/>
      <c r="AD11" s="116">
        <f t="shared" si="1"/>
        <v>0</v>
      </c>
      <c r="AE11" s="116"/>
      <c r="AF11" s="116"/>
      <c r="AG11" s="116"/>
      <c r="AH11" s="116"/>
      <c r="AI11" s="206"/>
      <c r="AJ11" s="207"/>
      <c r="AK11" s="207"/>
      <c r="AL11" s="207"/>
      <c r="AM11" s="208"/>
    </row>
    <row r="12" spans="1:39" s="4" customFormat="1" ht="12.95" customHeight="1" x14ac:dyDescent="0.15">
      <c r="A12" s="87"/>
      <c r="B12" s="88"/>
      <c r="C12" s="88"/>
      <c r="D12" s="88"/>
      <c r="E12" s="89"/>
      <c r="F12" s="122"/>
      <c r="G12" s="123"/>
      <c r="H12" s="123"/>
      <c r="I12" s="124"/>
      <c r="J12" s="108"/>
      <c r="K12" s="109"/>
      <c r="L12" s="110"/>
      <c r="M12" s="111"/>
      <c r="N12" s="112"/>
      <c r="O12" s="91"/>
      <c r="P12" s="91"/>
      <c r="Q12" s="91"/>
      <c r="R12" s="90"/>
      <c r="S12" s="90"/>
      <c r="T12" s="91"/>
      <c r="U12" s="91"/>
      <c r="V12" s="91"/>
      <c r="W12" s="119">
        <f t="shared" si="0"/>
        <v>0</v>
      </c>
      <c r="X12" s="120"/>
      <c r="Y12" s="120"/>
      <c r="Z12" s="120"/>
      <c r="AA12" s="120"/>
      <c r="AB12" s="120"/>
      <c r="AC12" s="121"/>
      <c r="AD12" s="116">
        <f t="shared" si="1"/>
        <v>0</v>
      </c>
      <c r="AE12" s="116"/>
      <c r="AF12" s="116"/>
      <c r="AG12" s="116"/>
      <c r="AH12" s="116"/>
      <c r="AI12" s="206"/>
      <c r="AJ12" s="207"/>
      <c r="AK12" s="207"/>
      <c r="AL12" s="207"/>
      <c r="AM12" s="208"/>
    </row>
    <row r="13" spans="1:39" s="4" customFormat="1" ht="12.95" customHeight="1" x14ac:dyDescent="0.15">
      <c r="A13" s="87"/>
      <c r="B13" s="88"/>
      <c r="C13" s="88"/>
      <c r="D13" s="88"/>
      <c r="E13" s="89"/>
      <c r="F13" s="122"/>
      <c r="G13" s="123"/>
      <c r="H13" s="123"/>
      <c r="I13" s="124"/>
      <c r="J13" s="108"/>
      <c r="K13" s="109"/>
      <c r="L13" s="110"/>
      <c r="M13" s="111"/>
      <c r="N13" s="112"/>
      <c r="O13" s="91"/>
      <c r="P13" s="91"/>
      <c r="Q13" s="91"/>
      <c r="R13" s="90"/>
      <c r="S13" s="90"/>
      <c r="T13" s="91"/>
      <c r="U13" s="91"/>
      <c r="V13" s="91"/>
      <c r="W13" s="119">
        <f t="shared" si="0"/>
        <v>0</v>
      </c>
      <c r="X13" s="120"/>
      <c r="Y13" s="120"/>
      <c r="Z13" s="120"/>
      <c r="AA13" s="120"/>
      <c r="AB13" s="120"/>
      <c r="AC13" s="121"/>
      <c r="AD13" s="116">
        <f t="shared" si="1"/>
        <v>0</v>
      </c>
      <c r="AE13" s="116"/>
      <c r="AF13" s="116"/>
      <c r="AG13" s="116"/>
      <c r="AH13" s="116"/>
      <c r="AI13" s="206"/>
      <c r="AJ13" s="207"/>
      <c r="AK13" s="207"/>
      <c r="AL13" s="207"/>
      <c r="AM13" s="208"/>
    </row>
    <row r="14" spans="1:39" ht="12.95" customHeight="1" x14ac:dyDescent="0.2">
      <c r="A14" s="87"/>
      <c r="B14" s="88"/>
      <c r="C14" s="88"/>
      <c r="D14" s="88"/>
      <c r="E14" s="89"/>
      <c r="F14" s="122"/>
      <c r="G14" s="123"/>
      <c r="H14" s="123"/>
      <c r="I14" s="124"/>
      <c r="J14" s="108"/>
      <c r="K14" s="109"/>
      <c r="L14" s="110"/>
      <c r="M14" s="111"/>
      <c r="N14" s="112"/>
      <c r="O14" s="91"/>
      <c r="P14" s="91"/>
      <c r="Q14" s="91"/>
      <c r="R14" s="90"/>
      <c r="S14" s="90"/>
      <c r="T14" s="91"/>
      <c r="U14" s="91"/>
      <c r="V14" s="91"/>
      <c r="W14" s="119">
        <f t="shared" si="0"/>
        <v>0</v>
      </c>
      <c r="X14" s="120"/>
      <c r="Y14" s="120"/>
      <c r="Z14" s="120"/>
      <c r="AA14" s="120"/>
      <c r="AB14" s="120"/>
      <c r="AC14" s="121"/>
      <c r="AD14" s="116">
        <f t="shared" si="1"/>
        <v>0</v>
      </c>
      <c r="AE14" s="116"/>
      <c r="AF14" s="116"/>
      <c r="AG14" s="116"/>
      <c r="AH14" s="116"/>
      <c r="AI14" s="206"/>
      <c r="AJ14" s="207"/>
      <c r="AK14" s="207"/>
      <c r="AL14" s="207"/>
      <c r="AM14" s="208"/>
    </row>
    <row r="15" spans="1:39" s="4" customFormat="1" ht="12.95" customHeight="1" x14ac:dyDescent="0.15">
      <c r="A15" s="87"/>
      <c r="B15" s="88"/>
      <c r="C15" s="88"/>
      <c r="D15" s="88"/>
      <c r="E15" s="89"/>
      <c r="F15" s="122"/>
      <c r="G15" s="123"/>
      <c r="H15" s="123"/>
      <c r="I15" s="124"/>
      <c r="J15" s="108"/>
      <c r="K15" s="109"/>
      <c r="L15" s="110"/>
      <c r="M15" s="111"/>
      <c r="N15" s="112"/>
      <c r="O15" s="91"/>
      <c r="P15" s="91"/>
      <c r="Q15" s="91"/>
      <c r="R15" s="90"/>
      <c r="S15" s="90"/>
      <c r="T15" s="91"/>
      <c r="U15" s="91"/>
      <c r="V15" s="91"/>
      <c r="W15" s="119">
        <f t="shared" si="0"/>
        <v>0</v>
      </c>
      <c r="X15" s="120"/>
      <c r="Y15" s="120"/>
      <c r="Z15" s="120"/>
      <c r="AA15" s="120"/>
      <c r="AB15" s="120"/>
      <c r="AC15" s="121"/>
      <c r="AD15" s="116">
        <f t="shared" si="1"/>
        <v>0</v>
      </c>
      <c r="AE15" s="116"/>
      <c r="AF15" s="116"/>
      <c r="AG15" s="116"/>
      <c r="AH15" s="116"/>
      <c r="AI15" s="206"/>
      <c r="AJ15" s="207"/>
      <c r="AK15" s="207"/>
      <c r="AL15" s="207"/>
      <c r="AM15" s="208"/>
    </row>
    <row r="16" spans="1:39" s="4" customFormat="1" ht="12.95" customHeight="1" x14ac:dyDescent="0.15">
      <c r="A16" s="87"/>
      <c r="B16" s="88"/>
      <c r="C16" s="88"/>
      <c r="D16" s="88"/>
      <c r="E16" s="89"/>
      <c r="F16" s="122"/>
      <c r="G16" s="123"/>
      <c r="H16" s="123"/>
      <c r="I16" s="124"/>
      <c r="J16" s="108"/>
      <c r="K16" s="109"/>
      <c r="L16" s="110"/>
      <c r="M16" s="111"/>
      <c r="N16" s="112"/>
      <c r="O16" s="91"/>
      <c r="P16" s="91"/>
      <c r="Q16" s="91"/>
      <c r="R16" s="90"/>
      <c r="S16" s="90"/>
      <c r="T16" s="91"/>
      <c r="U16" s="91"/>
      <c r="V16" s="91"/>
      <c r="W16" s="119">
        <f t="shared" si="0"/>
        <v>0</v>
      </c>
      <c r="X16" s="120"/>
      <c r="Y16" s="120"/>
      <c r="Z16" s="120"/>
      <c r="AA16" s="120"/>
      <c r="AB16" s="120"/>
      <c r="AC16" s="121"/>
      <c r="AD16" s="116">
        <f t="shared" si="1"/>
        <v>0</v>
      </c>
      <c r="AE16" s="116"/>
      <c r="AF16" s="116"/>
      <c r="AG16" s="116"/>
      <c r="AH16" s="116"/>
      <c r="AI16" s="206"/>
      <c r="AJ16" s="207"/>
      <c r="AK16" s="207"/>
      <c r="AL16" s="207"/>
      <c r="AM16" s="208"/>
    </row>
    <row r="17" spans="1:39" s="4" customFormat="1" ht="12.95" customHeight="1" x14ac:dyDescent="0.15">
      <c r="A17" s="87"/>
      <c r="B17" s="88"/>
      <c r="C17" s="88"/>
      <c r="D17" s="88"/>
      <c r="E17" s="89"/>
      <c r="F17" s="122"/>
      <c r="G17" s="123"/>
      <c r="H17" s="123"/>
      <c r="I17" s="124"/>
      <c r="J17" s="108"/>
      <c r="K17" s="109"/>
      <c r="L17" s="110"/>
      <c r="M17" s="111"/>
      <c r="N17" s="112"/>
      <c r="O17" s="91"/>
      <c r="P17" s="91"/>
      <c r="Q17" s="91"/>
      <c r="R17" s="90"/>
      <c r="S17" s="90"/>
      <c r="T17" s="91"/>
      <c r="U17" s="91"/>
      <c r="V17" s="91"/>
      <c r="W17" s="119">
        <f t="shared" si="0"/>
        <v>0</v>
      </c>
      <c r="X17" s="120"/>
      <c r="Y17" s="120"/>
      <c r="Z17" s="120"/>
      <c r="AA17" s="120"/>
      <c r="AB17" s="120"/>
      <c r="AC17" s="121"/>
      <c r="AD17" s="116">
        <f t="shared" si="1"/>
        <v>0</v>
      </c>
      <c r="AE17" s="116"/>
      <c r="AF17" s="116"/>
      <c r="AG17" s="116"/>
      <c r="AH17" s="116"/>
      <c r="AI17" s="206"/>
      <c r="AJ17" s="207"/>
      <c r="AK17" s="207"/>
      <c r="AL17" s="207"/>
      <c r="AM17" s="208"/>
    </row>
    <row r="18" spans="1:39" ht="12.95" customHeight="1" x14ac:dyDescent="0.2">
      <c r="A18" s="87"/>
      <c r="B18" s="88"/>
      <c r="C18" s="88"/>
      <c r="D18" s="88"/>
      <c r="E18" s="89"/>
      <c r="F18" s="122"/>
      <c r="G18" s="123"/>
      <c r="H18" s="123"/>
      <c r="I18" s="124"/>
      <c r="J18" s="108"/>
      <c r="K18" s="109"/>
      <c r="L18" s="110"/>
      <c r="M18" s="111"/>
      <c r="N18" s="112"/>
      <c r="O18" s="91"/>
      <c r="P18" s="91"/>
      <c r="Q18" s="91"/>
      <c r="R18" s="90"/>
      <c r="S18" s="90"/>
      <c r="T18" s="91"/>
      <c r="U18" s="91"/>
      <c r="V18" s="91"/>
      <c r="W18" s="119">
        <f t="shared" si="0"/>
        <v>0</v>
      </c>
      <c r="X18" s="120"/>
      <c r="Y18" s="120"/>
      <c r="Z18" s="120"/>
      <c r="AA18" s="120"/>
      <c r="AB18" s="120"/>
      <c r="AC18" s="121"/>
      <c r="AD18" s="116">
        <f t="shared" si="1"/>
        <v>0</v>
      </c>
      <c r="AE18" s="116"/>
      <c r="AF18" s="116"/>
      <c r="AG18" s="116"/>
      <c r="AH18" s="116"/>
      <c r="AI18" s="206"/>
      <c r="AJ18" s="207"/>
      <c r="AK18" s="207"/>
      <c r="AL18" s="207"/>
      <c r="AM18" s="208"/>
    </row>
    <row r="19" spans="1:39" s="4" customFormat="1" ht="12.95" customHeight="1" x14ac:dyDescent="0.15">
      <c r="A19" s="87"/>
      <c r="B19" s="88"/>
      <c r="C19" s="88"/>
      <c r="D19" s="88"/>
      <c r="E19" s="89"/>
      <c r="F19" s="122"/>
      <c r="G19" s="123"/>
      <c r="H19" s="123"/>
      <c r="I19" s="124"/>
      <c r="J19" s="108"/>
      <c r="K19" s="109"/>
      <c r="L19" s="110"/>
      <c r="M19" s="111"/>
      <c r="N19" s="112"/>
      <c r="O19" s="91"/>
      <c r="P19" s="91"/>
      <c r="Q19" s="91"/>
      <c r="R19" s="90"/>
      <c r="S19" s="90"/>
      <c r="T19" s="91"/>
      <c r="U19" s="91"/>
      <c r="V19" s="91"/>
      <c r="W19" s="119">
        <f t="shared" si="0"/>
        <v>0</v>
      </c>
      <c r="X19" s="120"/>
      <c r="Y19" s="120"/>
      <c r="Z19" s="120"/>
      <c r="AA19" s="120"/>
      <c r="AB19" s="120"/>
      <c r="AC19" s="121"/>
      <c r="AD19" s="116">
        <f t="shared" si="1"/>
        <v>0</v>
      </c>
      <c r="AE19" s="116"/>
      <c r="AF19" s="116"/>
      <c r="AG19" s="116"/>
      <c r="AH19" s="116"/>
      <c r="AI19" s="206"/>
      <c r="AJ19" s="207"/>
      <c r="AK19" s="207"/>
      <c r="AL19" s="207"/>
      <c r="AM19" s="208"/>
    </row>
    <row r="20" spans="1:39" s="4" customFormat="1" ht="12.95" customHeight="1" x14ac:dyDescent="0.15">
      <c r="A20" s="87"/>
      <c r="B20" s="88"/>
      <c r="C20" s="88"/>
      <c r="D20" s="88"/>
      <c r="E20" s="89"/>
      <c r="F20" s="122"/>
      <c r="G20" s="123"/>
      <c r="H20" s="123"/>
      <c r="I20" s="124"/>
      <c r="J20" s="108"/>
      <c r="K20" s="109"/>
      <c r="L20" s="110"/>
      <c r="M20" s="111"/>
      <c r="N20" s="112"/>
      <c r="O20" s="91"/>
      <c r="P20" s="91"/>
      <c r="Q20" s="91"/>
      <c r="R20" s="90"/>
      <c r="S20" s="90"/>
      <c r="T20" s="91"/>
      <c r="U20" s="91"/>
      <c r="V20" s="91"/>
      <c r="W20" s="119">
        <f t="shared" si="0"/>
        <v>0</v>
      </c>
      <c r="X20" s="120"/>
      <c r="Y20" s="120"/>
      <c r="Z20" s="120"/>
      <c r="AA20" s="120"/>
      <c r="AB20" s="120"/>
      <c r="AC20" s="121"/>
      <c r="AD20" s="116">
        <f t="shared" si="1"/>
        <v>0</v>
      </c>
      <c r="AE20" s="116"/>
      <c r="AF20" s="116"/>
      <c r="AG20" s="116"/>
      <c r="AH20" s="116"/>
      <c r="AI20" s="206"/>
      <c r="AJ20" s="207"/>
      <c r="AK20" s="207"/>
      <c r="AL20" s="207"/>
      <c r="AM20" s="208"/>
    </row>
    <row r="21" spans="1:39" s="4" customFormat="1" ht="12.95" customHeight="1" x14ac:dyDescent="0.15">
      <c r="A21" s="87"/>
      <c r="B21" s="88"/>
      <c r="C21" s="88"/>
      <c r="D21" s="88"/>
      <c r="E21" s="89"/>
      <c r="F21" s="122"/>
      <c r="G21" s="123"/>
      <c r="H21" s="123"/>
      <c r="I21" s="124"/>
      <c r="J21" s="108"/>
      <c r="K21" s="109"/>
      <c r="L21" s="110"/>
      <c r="M21" s="111"/>
      <c r="N21" s="112"/>
      <c r="O21" s="91"/>
      <c r="P21" s="91"/>
      <c r="Q21" s="91"/>
      <c r="R21" s="90"/>
      <c r="S21" s="90"/>
      <c r="T21" s="91"/>
      <c r="U21" s="91"/>
      <c r="V21" s="91"/>
      <c r="W21" s="119">
        <f t="shared" si="0"/>
        <v>0</v>
      </c>
      <c r="X21" s="120"/>
      <c r="Y21" s="120"/>
      <c r="Z21" s="120"/>
      <c r="AA21" s="120"/>
      <c r="AB21" s="120"/>
      <c r="AC21" s="121"/>
      <c r="AD21" s="116">
        <f t="shared" si="1"/>
        <v>0</v>
      </c>
      <c r="AE21" s="116"/>
      <c r="AF21" s="116"/>
      <c r="AG21" s="116"/>
      <c r="AH21" s="116"/>
      <c r="AI21" s="206"/>
      <c r="AJ21" s="207"/>
      <c r="AK21" s="207"/>
      <c r="AL21" s="207"/>
      <c r="AM21" s="208"/>
    </row>
    <row r="22" spans="1:39" s="4" customFormat="1" ht="12.95" customHeight="1" x14ac:dyDescent="0.15">
      <c r="A22" s="87"/>
      <c r="B22" s="88"/>
      <c r="C22" s="88"/>
      <c r="D22" s="88"/>
      <c r="E22" s="89"/>
      <c r="F22" s="122"/>
      <c r="G22" s="123"/>
      <c r="H22" s="123"/>
      <c r="I22" s="124"/>
      <c r="J22" s="108"/>
      <c r="K22" s="109"/>
      <c r="L22" s="110"/>
      <c r="M22" s="111"/>
      <c r="N22" s="112"/>
      <c r="O22" s="91"/>
      <c r="P22" s="91"/>
      <c r="Q22" s="91"/>
      <c r="R22" s="90"/>
      <c r="S22" s="90"/>
      <c r="T22" s="91"/>
      <c r="U22" s="91"/>
      <c r="V22" s="91"/>
      <c r="W22" s="119">
        <f t="shared" si="0"/>
        <v>0</v>
      </c>
      <c r="X22" s="120"/>
      <c r="Y22" s="120"/>
      <c r="Z22" s="120"/>
      <c r="AA22" s="120"/>
      <c r="AB22" s="120"/>
      <c r="AC22" s="121"/>
      <c r="AD22" s="116">
        <f t="shared" si="1"/>
        <v>0</v>
      </c>
      <c r="AE22" s="116"/>
      <c r="AF22" s="116"/>
      <c r="AG22" s="116"/>
      <c r="AH22" s="116"/>
      <c r="AI22" s="206"/>
      <c r="AJ22" s="207"/>
      <c r="AK22" s="207"/>
      <c r="AL22" s="207"/>
      <c r="AM22" s="208"/>
    </row>
    <row r="23" spans="1:39" ht="12.95" customHeight="1" x14ac:dyDescent="0.2">
      <c r="A23" s="87"/>
      <c r="B23" s="88"/>
      <c r="C23" s="88"/>
      <c r="D23" s="88"/>
      <c r="E23" s="89"/>
      <c r="F23" s="122"/>
      <c r="G23" s="123"/>
      <c r="H23" s="123"/>
      <c r="I23" s="124"/>
      <c r="J23" s="108"/>
      <c r="K23" s="109"/>
      <c r="L23" s="110"/>
      <c r="M23" s="111"/>
      <c r="N23" s="112"/>
      <c r="O23" s="91"/>
      <c r="P23" s="91"/>
      <c r="Q23" s="91"/>
      <c r="R23" s="90"/>
      <c r="S23" s="90"/>
      <c r="T23" s="91"/>
      <c r="U23" s="91"/>
      <c r="V23" s="91"/>
      <c r="W23" s="119">
        <f t="shared" si="0"/>
        <v>0</v>
      </c>
      <c r="X23" s="120"/>
      <c r="Y23" s="120"/>
      <c r="Z23" s="120"/>
      <c r="AA23" s="120"/>
      <c r="AB23" s="120"/>
      <c r="AC23" s="121"/>
      <c r="AD23" s="116">
        <f t="shared" si="1"/>
        <v>0</v>
      </c>
      <c r="AE23" s="116"/>
      <c r="AF23" s="116"/>
      <c r="AG23" s="116"/>
      <c r="AH23" s="116"/>
      <c r="AI23" s="206"/>
      <c r="AJ23" s="207"/>
      <c r="AK23" s="207"/>
      <c r="AL23" s="207"/>
      <c r="AM23" s="208"/>
    </row>
    <row r="24" spans="1:39" s="4" customFormat="1" ht="12.95" customHeight="1" x14ac:dyDescent="0.15">
      <c r="A24" s="87"/>
      <c r="B24" s="88"/>
      <c r="C24" s="88"/>
      <c r="D24" s="88"/>
      <c r="E24" s="89"/>
      <c r="F24" s="122"/>
      <c r="G24" s="123"/>
      <c r="H24" s="123"/>
      <c r="I24" s="124"/>
      <c r="J24" s="108"/>
      <c r="K24" s="109"/>
      <c r="L24" s="110"/>
      <c r="M24" s="111"/>
      <c r="N24" s="112"/>
      <c r="O24" s="91"/>
      <c r="P24" s="91"/>
      <c r="Q24" s="91"/>
      <c r="R24" s="90"/>
      <c r="S24" s="90"/>
      <c r="T24" s="91"/>
      <c r="U24" s="91"/>
      <c r="V24" s="91"/>
      <c r="W24" s="119">
        <f t="shared" si="0"/>
        <v>0</v>
      </c>
      <c r="X24" s="120"/>
      <c r="Y24" s="120"/>
      <c r="Z24" s="120"/>
      <c r="AA24" s="120"/>
      <c r="AB24" s="120"/>
      <c r="AC24" s="121"/>
      <c r="AD24" s="116">
        <f t="shared" si="1"/>
        <v>0</v>
      </c>
      <c r="AE24" s="116"/>
      <c r="AF24" s="116"/>
      <c r="AG24" s="116"/>
      <c r="AH24" s="116"/>
      <c r="AI24" s="206"/>
      <c r="AJ24" s="207"/>
      <c r="AK24" s="207"/>
      <c r="AL24" s="207"/>
      <c r="AM24" s="208"/>
    </row>
    <row r="25" spans="1:39" s="4" customFormat="1" ht="12.95" customHeight="1" x14ac:dyDescent="0.15">
      <c r="A25" s="87"/>
      <c r="B25" s="88"/>
      <c r="C25" s="88"/>
      <c r="D25" s="88"/>
      <c r="E25" s="89"/>
      <c r="F25" s="122"/>
      <c r="G25" s="123"/>
      <c r="H25" s="123"/>
      <c r="I25" s="124"/>
      <c r="J25" s="108"/>
      <c r="K25" s="109"/>
      <c r="L25" s="110"/>
      <c r="M25" s="111"/>
      <c r="N25" s="112"/>
      <c r="O25" s="91"/>
      <c r="P25" s="91"/>
      <c r="Q25" s="91"/>
      <c r="R25" s="90"/>
      <c r="S25" s="90"/>
      <c r="T25" s="91"/>
      <c r="U25" s="91"/>
      <c r="V25" s="91"/>
      <c r="W25" s="119">
        <f t="shared" si="0"/>
        <v>0</v>
      </c>
      <c r="X25" s="120"/>
      <c r="Y25" s="120"/>
      <c r="Z25" s="120"/>
      <c r="AA25" s="120"/>
      <c r="AB25" s="120"/>
      <c r="AC25" s="121"/>
      <c r="AD25" s="116">
        <f t="shared" si="1"/>
        <v>0</v>
      </c>
      <c r="AE25" s="116"/>
      <c r="AF25" s="116"/>
      <c r="AG25" s="116"/>
      <c r="AH25" s="116"/>
      <c r="AI25" s="206"/>
      <c r="AJ25" s="207"/>
      <c r="AK25" s="207"/>
      <c r="AL25" s="207"/>
      <c r="AM25" s="208"/>
    </row>
    <row r="26" spans="1:39" s="4" customFormat="1" ht="12.95" customHeight="1" x14ac:dyDescent="0.15">
      <c r="A26" s="87"/>
      <c r="B26" s="88"/>
      <c r="C26" s="88"/>
      <c r="D26" s="88"/>
      <c r="E26" s="89"/>
      <c r="F26" s="122"/>
      <c r="G26" s="123"/>
      <c r="H26" s="123"/>
      <c r="I26" s="124"/>
      <c r="J26" s="108"/>
      <c r="K26" s="109"/>
      <c r="L26" s="110"/>
      <c r="M26" s="111"/>
      <c r="N26" s="112"/>
      <c r="O26" s="91"/>
      <c r="P26" s="91"/>
      <c r="Q26" s="91"/>
      <c r="R26" s="90"/>
      <c r="S26" s="90"/>
      <c r="T26" s="91"/>
      <c r="U26" s="91"/>
      <c r="V26" s="91"/>
      <c r="W26" s="119">
        <f t="shared" si="0"/>
        <v>0</v>
      </c>
      <c r="X26" s="120"/>
      <c r="Y26" s="120"/>
      <c r="Z26" s="120"/>
      <c r="AA26" s="120"/>
      <c r="AB26" s="120"/>
      <c r="AC26" s="121"/>
      <c r="AD26" s="116">
        <f t="shared" si="1"/>
        <v>0</v>
      </c>
      <c r="AE26" s="116"/>
      <c r="AF26" s="116"/>
      <c r="AG26" s="116"/>
      <c r="AH26" s="116"/>
      <c r="AI26" s="206"/>
      <c r="AJ26" s="207"/>
      <c r="AK26" s="207"/>
      <c r="AL26" s="207"/>
      <c r="AM26" s="208"/>
    </row>
    <row r="27" spans="1:39" ht="12.95" customHeight="1" x14ac:dyDescent="0.2">
      <c r="A27" s="87"/>
      <c r="B27" s="88"/>
      <c r="C27" s="88"/>
      <c r="D27" s="88"/>
      <c r="E27" s="89"/>
      <c r="F27" s="122"/>
      <c r="G27" s="123"/>
      <c r="H27" s="123"/>
      <c r="I27" s="124"/>
      <c r="J27" s="108"/>
      <c r="K27" s="109"/>
      <c r="L27" s="110"/>
      <c r="M27" s="111"/>
      <c r="N27" s="112"/>
      <c r="O27" s="91"/>
      <c r="P27" s="91"/>
      <c r="Q27" s="91"/>
      <c r="R27" s="90"/>
      <c r="S27" s="90"/>
      <c r="T27" s="91"/>
      <c r="U27" s="91"/>
      <c r="V27" s="91"/>
      <c r="W27" s="119">
        <f t="shared" si="0"/>
        <v>0</v>
      </c>
      <c r="X27" s="120"/>
      <c r="Y27" s="120"/>
      <c r="Z27" s="120"/>
      <c r="AA27" s="120"/>
      <c r="AB27" s="120"/>
      <c r="AC27" s="121"/>
      <c r="AD27" s="116">
        <f t="shared" si="1"/>
        <v>0</v>
      </c>
      <c r="AE27" s="116"/>
      <c r="AF27" s="116"/>
      <c r="AG27" s="116"/>
      <c r="AH27" s="116"/>
      <c r="AI27" s="206"/>
      <c r="AJ27" s="207"/>
      <c r="AK27" s="207"/>
      <c r="AL27" s="207"/>
      <c r="AM27" s="208"/>
    </row>
    <row r="28" spans="1:39" s="4" customFormat="1" ht="12.95" customHeight="1" x14ac:dyDescent="0.15">
      <c r="A28" s="87"/>
      <c r="B28" s="88"/>
      <c r="C28" s="88"/>
      <c r="D28" s="88"/>
      <c r="E28" s="89"/>
      <c r="F28" s="122"/>
      <c r="G28" s="123"/>
      <c r="H28" s="123"/>
      <c r="I28" s="124"/>
      <c r="J28" s="108"/>
      <c r="K28" s="109"/>
      <c r="L28" s="110"/>
      <c r="M28" s="111"/>
      <c r="N28" s="112"/>
      <c r="O28" s="91"/>
      <c r="P28" s="91"/>
      <c r="Q28" s="91"/>
      <c r="R28" s="90"/>
      <c r="S28" s="90"/>
      <c r="T28" s="91"/>
      <c r="U28" s="91"/>
      <c r="V28" s="91"/>
      <c r="W28" s="119">
        <f t="shared" si="0"/>
        <v>0</v>
      </c>
      <c r="X28" s="120"/>
      <c r="Y28" s="120"/>
      <c r="Z28" s="120"/>
      <c r="AA28" s="120"/>
      <c r="AB28" s="120"/>
      <c r="AC28" s="121"/>
      <c r="AD28" s="116">
        <f t="shared" si="1"/>
        <v>0</v>
      </c>
      <c r="AE28" s="116"/>
      <c r="AF28" s="116"/>
      <c r="AG28" s="116"/>
      <c r="AH28" s="116"/>
      <c r="AI28" s="206"/>
      <c r="AJ28" s="207"/>
      <c r="AK28" s="207"/>
      <c r="AL28" s="207"/>
      <c r="AM28" s="208"/>
    </row>
    <row r="29" spans="1:39" s="4" customFormat="1" ht="12.95" customHeight="1" x14ac:dyDescent="0.15">
      <c r="A29" s="87"/>
      <c r="B29" s="88"/>
      <c r="C29" s="88"/>
      <c r="D29" s="88"/>
      <c r="E29" s="89"/>
      <c r="F29" s="122"/>
      <c r="G29" s="123"/>
      <c r="H29" s="123"/>
      <c r="I29" s="124"/>
      <c r="J29" s="108"/>
      <c r="K29" s="109"/>
      <c r="L29" s="110"/>
      <c r="M29" s="111"/>
      <c r="N29" s="112"/>
      <c r="O29" s="91"/>
      <c r="P29" s="91"/>
      <c r="Q29" s="91"/>
      <c r="R29" s="90"/>
      <c r="S29" s="90"/>
      <c r="T29" s="91"/>
      <c r="U29" s="91"/>
      <c r="V29" s="91"/>
      <c r="W29" s="119">
        <f t="shared" si="0"/>
        <v>0</v>
      </c>
      <c r="X29" s="120"/>
      <c r="Y29" s="120"/>
      <c r="Z29" s="120"/>
      <c r="AA29" s="120"/>
      <c r="AB29" s="120"/>
      <c r="AC29" s="121"/>
      <c r="AD29" s="116">
        <f t="shared" si="1"/>
        <v>0</v>
      </c>
      <c r="AE29" s="116"/>
      <c r="AF29" s="116"/>
      <c r="AG29" s="116"/>
      <c r="AH29" s="116"/>
      <c r="AI29" s="206"/>
      <c r="AJ29" s="207"/>
      <c r="AK29" s="207"/>
      <c r="AL29" s="207"/>
      <c r="AM29" s="208"/>
    </row>
    <row r="30" spans="1:39" s="4" customFormat="1" ht="12.95" customHeight="1" x14ac:dyDescent="0.15">
      <c r="A30" s="87"/>
      <c r="B30" s="88"/>
      <c r="C30" s="88"/>
      <c r="D30" s="88"/>
      <c r="E30" s="89"/>
      <c r="F30" s="122"/>
      <c r="G30" s="123"/>
      <c r="H30" s="123"/>
      <c r="I30" s="124"/>
      <c r="J30" s="108"/>
      <c r="K30" s="109"/>
      <c r="L30" s="110"/>
      <c r="M30" s="111"/>
      <c r="N30" s="112"/>
      <c r="O30" s="91"/>
      <c r="P30" s="91"/>
      <c r="Q30" s="91"/>
      <c r="R30" s="90"/>
      <c r="S30" s="90"/>
      <c r="T30" s="91"/>
      <c r="U30" s="91"/>
      <c r="V30" s="91"/>
      <c r="W30" s="119">
        <f t="shared" si="0"/>
        <v>0</v>
      </c>
      <c r="X30" s="120"/>
      <c r="Y30" s="120"/>
      <c r="Z30" s="120"/>
      <c r="AA30" s="120"/>
      <c r="AB30" s="120"/>
      <c r="AC30" s="121"/>
      <c r="AD30" s="116">
        <f t="shared" si="1"/>
        <v>0</v>
      </c>
      <c r="AE30" s="116"/>
      <c r="AF30" s="116"/>
      <c r="AG30" s="116"/>
      <c r="AH30" s="116"/>
      <c r="AI30" s="206"/>
      <c r="AJ30" s="207"/>
      <c r="AK30" s="207"/>
      <c r="AL30" s="207"/>
      <c r="AM30" s="208"/>
    </row>
    <row r="31" spans="1:39" s="4" customFormat="1" ht="12.95" customHeight="1" x14ac:dyDescent="0.15">
      <c r="A31" s="87"/>
      <c r="B31" s="88"/>
      <c r="C31" s="88"/>
      <c r="D31" s="88"/>
      <c r="E31" s="89"/>
      <c r="F31" s="122"/>
      <c r="G31" s="123"/>
      <c r="H31" s="123"/>
      <c r="I31" s="124"/>
      <c r="J31" s="108"/>
      <c r="K31" s="109"/>
      <c r="L31" s="110"/>
      <c r="M31" s="111"/>
      <c r="N31" s="112"/>
      <c r="O31" s="91"/>
      <c r="P31" s="91"/>
      <c r="Q31" s="91"/>
      <c r="R31" s="90"/>
      <c r="S31" s="90"/>
      <c r="T31" s="91"/>
      <c r="U31" s="91"/>
      <c r="V31" s="91"/>
      <c r="W31" s="119">
        <f t="shared" si="0"/>
        <v>0</v>
      </c>
      <c r="X31" s="120"/>
      <c r="Y31" s="120"/>
      <c r="Z31" s="120"/>
      <c r="AA31" s="120"/>
      <c r="AB31" s="120"/>
      <c r="AC31" s="121"/>
      <c r="AD31" s="116">
        <f t="shared" si="1"/>
        <v>0</v>
      </c>
      <c r="AE31" s="116"/>
      <c r="AF31" s="116"/>
      <c r="AG31" s="116"/>
      <c r="AH31" s="116"/>
      <c r="AI31" s="206"/>
      <c r="AJ31" s="207"/>
      <c r="AK31" s="207"/>
      <c r="AL31" s="207"/>
      <c r="AM31" s="208"/>
    </row>
    <row r="32" spans="1:39" ht="12.95" customHeight="1" x14ac:dyDescent="0.2">
      <c r="A32" s="87"/>
      <c r="B32" s="88"/>
      <c r="C32" s="88"/>
      <c r="D32" s="88"/>
      <c r="E32" s="89"/>
      <c r="F32" s="122"/>
      <c r="G32" s="123"/>
      <c r="H32" s="123"/>
      <c r="I32" s="124"/>
      <c r="J32" s="108"/>
      <c r="K32" s="109"/>
      <c r="L32" s="110"/>
      <c r="M32" s="111"/>
      <c r="N32" s="112"/>
      <c r="O32" s="91"/>
      <c r="P32" s="91"/>
      <c r="Q32" s="91"/>
      <c r="R32" s="90"/>
      <c r="S32" s="90"/>
      <c r="T32" s="91"/>
      <c r="U32" s="91"/>
      <c r="V32" s="91"/>
      <c r="W32" s="119">
        <f t="shared" si="0"/>
        <v>0</v>
      </c>
      <c r="X32" s="120"/>
      <c r="Y32" s="120"/>
      <c r="Z32" s="120"/>
      <c r="AA32" s="120"/>
      <c r="AB32" s="120"/>
      <c r="AC32" s="121"/>
      <c r="AD32" s="116">
        <f t="shared" si="1"/>
        <v>0</v>
      </c>
      <c r="AE32" s="116"/>
      <c r="AF32" s="116"/>
      <c r="AG32" s="116"/>
      <c r="AH32" s="116"/>
      <c r="AI32" s="206"/>
      <c r="AJ32" s="207"/>
      <c r="AK32" s="207"/>
      <c r="AL32" s="207"/>
      <c r="AM32" s="208"/>
    </row>
    <row r="33" spans="1:39" ht="12.95" customHeight="1" x14ac:dyDescent="0.2">
      <c r="A33" s="87"/>
      <c r="B33" s="88"/>
      <c r="C33" s="88"/>
      <c r="D33" s="88"/>
      <c r="E33" s="89"/>
      <c r="F33" s="122"/>
      <c r="G33" s="123"/>
      <c r="H33" s="123"/>
      <c r="I33" s="124"/>
      <c r="J33" s="108"/>
      <c r="K33" s="109"/>
      <c r="L33" s="110"/>
      <c r="M33" s="111"/>
      <c r="N33" s="112"/>
      <c r="O33" s="91"/>
      <c r="P33" s="91"/>
      <c r="Q33" s="91"/>
      <c r="R33" s="90"/>
      <c r="S33" s="90"/>
      <c r="T33" s="91"/>
      <c r="U33" s="91"/>
      <c r="V33" s="91"/>
      <c r="W33" s="119">
        <f t="shared" si="0"/>
        <v>0</v>
      </c>
      <c r="X33" s="120"/>
      <c r="Y33" s="120"/>
      <c r="Z33" s="120"/>
      <c r="AA33" s="120"/>
      <c r="AB33" s="120"/>
      <c r="AC33" s="121"/>
      <c r="AD33" s="116">
        <f t="shared" si="1"/>
        <v>0</v>
      </c>
      <c r="AE33" s="116"/>
      <c r="AF33" s="116"/>
      <c r="AG33" s="116"/>
      <c r="AH33" s="116"/>
      <c r="AI33" s="206"/>
      <c r="AJ33" s="207"/>
      <c r="AK33" s="207"/>
      <c r="AL33" s="207"/>
      <c r="AM33" s="208"/>
    </row>
    <row r="34" spans="1:39" s="4" customFormat="1" ht="12.95" customHeight="1" x14ac:dyDescent="0.15">
      <c r="A34" s="87"/>
      <c r="B34" s="88"/>
      <c r="C34" s="88"/>
      <c r="D34" s="88"/>
      <c r="E34" s="89"/>
      <c r="F34" s="122"/>
      <c r="G34" s="123"/>
      <c r="H34" s="123"/>
      <c r="I34" s="124"/>
      <c r="J34" s="108"/>
      <c r="K34" s="109"/>
      <c r="L34" s="110"/>
      <c r="M34" s="111"/>
      <c r="N34" s="112"/>
      <c r="O34" s="91"/>
      <c r="P34" s="91"/>
      <c r="Q34" s="91"/>
      <c r="R34" s="90"/>
      <c r="S34" s="90"/>
      <c r="T34" s="91"/>
      <c r="U34" s="91"/>
      <c r="V34" s="91"/>
      <c r="W34" s="119">
        <f t="shared" si="0"/>
        <v>0</v>
      </c>
      <c r="X34" s="120"/>
      <c r="Y34" s="120"/>
      <c r="Z34" s="120"/>
      <c r="AA34" s="120"/>
      <c r="AB34" s="120"/>
      <c r="AC34" s="121"/>
      <c r="AD34" s="116">
        <f t="shared" si="1"/>
        <v>0</v>
      </c>
      <c r="AE34" s="116"/>
      <c r="AF34" s="116"/>
      <c r="AG34" s="116"/>
      <c r="AH34" s="116"/>
      <c r="AI34" s="206"/>
      <c r="AJ34" s="207"/>
      <c r="AK34" s="207"/>
      <c r="AL34" s="207"/>
      <c r="AM34" s="208"/>
    </row>
    <row r="35" spans="1:39" s="4" customFormat="1" ht="12.95" customHeight="1" x14ac:dyDescent="0.15">
      <c r="A35" s="87"/>
      <c r="B35" s="88"/>
      <c r="C35" s="88"/>
      <c r="D35" s="88"/>
      <c r="E35" s="89"/>
      <c r="F35" s="122"/>
      <c r="G35" s="123"/>
      <c r="H35" s="123"/>
      <c r="I35" s="124"/>
      <c r="J35" s="108"/>
      <c r="K35" s="109"/>
      <c r="L35" s="110"/>
      <c r="M35" s="111"/>
      <c r="N35" s="112"/>
      <c r="O35" s="91"/>
      <c r="P35" s="91"/>
      <c r="Q35" s="91"/>
      <c r="R35" s="90"/>
      <c r="S35" s="90"/>
      <c r="T35" s="91"/>
      <c r="U35" s="91"/>
      <c r="V35" s="91"/>
      <c r="W35" s="119">
        <f t="shared" si="0"/>
        <v>0</v>
      </c>
      <c r="X35" s="120"/>
      <c r="Y35" s="120"/>
      <c r="Z35" s="120"/>
      <c r="AA35" s="120"/>
      <c r="AB35" s="120"/>
      <c r="AC35" s="121"/>
      <c r="AD35" s="116">
        <f t="shared" si="1"/>
        <v>0</v>
      </c>
      <c r="AE35" s="116"/>
      <c r="AF35" s="116"/>
      <c r="AG35" s="116"/>
      <c r="AH35" s="116"/>
      <c r="AI35" s="206"/>
      <c r="AJ35" s="207"/>
      <c r="AK35" s="207"/>
      <c r="AL35" s="207"/>
      <c r="AM35" s="208"/>
    </row>
    <row r="36" spans="1:39" s="4" customFormat="1" ht="12.95" customHeight="1" x14ac:dyDescent="0.15">
      <c r="A36" s="87"/>
      <c r="B36" s="88"/>
      <c r="C36" s="88"/>
      <c r="D36" s="88"/>
      <c r="E36" s="89"/>
      <c r="F36" s="122"/>
      <c r="G36" s="123"/>
      <c r="H36" s="123"/>
      <c r="I36" s="124"/>
      <c r="J36" s="108"/>
      <c r="K36" s="109"/>
      <c r="L36" s="110"/>
      <c r="M36" s="111"/>
      <c r="N36" s="112"/>
      <c r="O36" s="91"/>
      <c r="P36" s="91"/>
      <c r="Q36" s="91"/>
      <c r="R36" s="90"/>
      <c r="S36" s="90"/>
      <c r="T36" s="91"/>
      <c r="U36" s="91"/>
      <c r="V36" s="91"/>
      <c r="W36" s="119">
        <f t="shared" si="0"/>
        <v>0</v>
      </c>
      <c r="X36" s="120"/>
      <c r="Y36" s="120"/>
      <c r="Z36" s="120"/>
      <c r="AA36" s="120"/>
      <c r="AB36" s="120"/>
      <c r="AC36" s="121"/>
      <c r="AD36" s="116">
        <f t="shared" si="1"/>
        <v>0</v>
      </c>
      <c r="AE36" s="116"/>
      <c r="AF36" s="116"/>
      <c r="AG36" s="116"/>
      <c r="AH36" s="116"/>
      <c r="AI36" s="206"/>
      <c r="AJ36" s="207"/>
      <c r="AK36" s="207"/>
      <c r="AL36" s="207"/>
      <c r="AM36" s="208"/>
    </row>
    <row r="37" spans="1:39" ht="12.95" customHeight="1" x14ac:dyDescent="0.2">
      <c r="A37" s="87"/>
      <c r="B37" s="88"/>
      <c r="C37" s="88"/>
      <c r="D37" s="88"/>
      <c r="E37" s="89"/>
      <c r="F37" s="122"/>
      <c r="G37" s="123"/>
      <c r="H37" s="123"/>
      <c r="I37" s="124"/>
      <c r="J37" s="108"/>
      <c r="K37" s="109"/>
      <c r="L37" s="110"/>
      <c r="M37" s="111"/>
      <c r="N37" s="112"/>
      <c r="O37" s="91"/>
      <c r="P37" s="91"/>
      <c r="Q37" s="91"/>
      <c r="R37" s="90"/>
      <c r="S37" s="90"/>
      <c r="T37" s="91"/>
      <c r="U37" s="91"/>
      <c r="V37" s="91"/>
      <c r="W37" s="119">
        <f t="shared" si="0"/>
        <v>0</v>
      </c>
      <c r="X37" s="120"/>
      <c r="Y37" s="120"/>
      <c r="Z37" s="120"/>
      <c r="AA37" s="120"/>
      <c r="AB37" s="120"/>
      <c r="AC37" s="121"/>
      <c r="AD37" s="116">
        <f t="shared" si="1"/>
        <v>0</v>
      </c>
      <c r="AE37" s="116"/>
      <c r="AF37" s="116"/>
      <c r="AG37" s="116"/>
      <c r="AH37" s="116"/>
      <c r="AI37" s="206"/>
      <c r="AJ37" s="207"/>
      <c r="AK37" s="207"/>
      <c r="AL37" s="207"/>
      <c r="AM37" s="208"/>
    </row>
    <row r="38" spans="1:39" s="4" customFormat="1" ht="12.95" customHeight="1" x14ac:dyDescent="0.15">
      <c r="A38" s="87"/>
      <c r="B38" s="88"/>
      <c r="C38" s="88"/>
      <c r="D38" s="88"/>
      <c r="E38" s="89"/>
      <c r="F38" s="122"/>
      <c r="G38" s="123"/>
      <c r="H38" s="123"/>
      <c r="I38" s="124"/>
      <c r="J38" s="108"/>
      <c r="K38" s="109"/>
      <c r="L38" s="110"/>
      <c r="M38" s="111"/>
      <c r="N38" s="112"/>
      <c r="O38" s="91"/>
      <c r="P38" s="91"/>
      <c r="Q38" s="91"/>
      <c r="R38" s="90"/>
      <c r="S38" s="90"/>
      <c r="T38" s="91"/>
      <c r="U38" s="91"/>
      <c r="V38" s="91"/>
      <c r="W38" s="119">
        <f t="shared" si="0"/>
        <v>0</v>
      </c>
      <c r="X38" s="120"/>
      <c r="Y38" s="120"/>
      <c r="Z38" s="120"/>
      <c r="AA38" s="120"/>
      <c r="AB38" s="120"/>
      <c r="AC38" s="121"/>
      <c r="AD38" s="116">
        <f t="shared" si="1"/>
        <v>0</v>
      </c>
      <c r="AE38" s="116"/>
      <c r="AF38" s="116"/>
      <c r="AG38" s="116"/>
      <c r="AH38" s="116"/>
      <c r="AI38" s="206"/>
      <c r="AJ38" s="207"/>
      <c r="AK38" s="207"/>
      <c r="AL38" s="207"/>
      <c r="AM38" s="208"/>
    </row>
    <row r="39" spans="1:39" s="4" customFormat="1" ht="12.95" customHeight="1" x14ac:dyDescent="0.15">
      <c r="A39" s="87"/>
      <c r="B39" s="88"/>
      <c r="C39" s="88"/>
      <c r="D39" s="88"/>
      <c r="E39" s="89"/>
      <c r="F39" s="122"/>
      <c r="G39" s="123"/>
      <c r="H39" s="123"/>
      <c r="I39" s="124"/>
      <c r="J39" s="108"/>
      <c r="K39" s="109"/>
      <c r="L39" s="110"/>
      <c r="M39" s="111"/>
      <c r="N39" s="112"/>
      <c r="O39" s="91"/>
      <c r="P39" s="91"/>
      <c r="Q39" s="91"/>
      <c r="R39" s="90"/>
      <c r="S39" s="90"/>
      <c r="T39" s="91"/>
      <c r="U39" s="91"/>
      <c r="V39" s="91"/>
      <c r="W39" s="119">
        <f t="shared" si="0"/>
        <v>0</v>
      </c>
      <c r="X39" s="120"/>
      <c r="Y39" s="120"/>
      <c r="Z39" s="120"/>
      <c r="AA39" s="120"/>
      <c r="AB39" s="120"/>
      <c r="AC39" s="121"/>
      <c r="AD39" s="116">
        <f t="shared" si="1"/>
        <v>0</v>
      </c>
      <c r="AE39" s="116"/>
      <c r="AF39" s="116"/>
      <c r="AG39" s="116"/>
      <c r="AH39" s="116"/>
      <c r="AI39" s="206"/>
      <c r="AJ39" s="207"/>
      <c r="AK39" s="207"/>
      <c r="AL39" s="207"/>
      <c r="AM39" s="208"/>
    </row>
    <row r="40" spans="1:39" s="4" customFormat="1" ht="12.95" customHeight="1" x14ac:dyDescent="0.15">
      <c r="A40" s="87"/>
      <c r="B40" s="88"/>
      <c r="C40" s="88"/>
      <c r="D40" s="88"/>
      <c r="E40" s="89"/>
      <c r="F40" s="122"/>
      <c r="G40" s="123"/>
      <c r="H40" s="123"/>
      <c r="I40" s="124"/>
      <c r="J40" s="108"/>
      <c r="K40" s="109"/>
      <c r="L40" s="110"/>
      <c r="M40" s="111"/>
      <c r="N40" s="112"/>
      <c r="O40" s="91"/>
      <c r="P40" s="91"/>
      <c r="Q40" s="91"/>
      <c r="R40" s="90"/>
      <c r="S40" s="90"/>
      <c r="T40" s="91"/>
      <c r="U40" s="91"/>
      <c r="V40" s="91"/>
      <c r="W40" s="119">
        <f t="shared" si="0"/>
        <v>0</v>
      </c>
      <c r="X40" s="120"/>
      <c r="Y40" s="120"/>
      <c r="Z40" s="120"/>
      <c r="AA40" s="120"/>
      <c r="AB40" s="120"/>
      <c r="AC40" s="121"/>
      <c r="AD40" s="116">
        <f t="shared" si="1"/>
        <v>0</v>
      </c>
      <c r="AE40" s="116"/>
      <c r="AF40" s="116"/>
      <c r="AG40" s="116"/>
      <c r="AH40" s="116"/>
      <c r="AI40" s="206"/>
      <c r="AJ40" s="207"/>
      <c r="AK40" s="207"/>
      <c r="AL40" s="207"/>
      <c r="AM40" s="208"/>
    </row>
    <row r="41" spans="1:39" s="4" customFormat="1" ht="12.95" customHeight="1" x14ac:dyDescent="0.15">
      <c r="A41" s="87"/>
      <c r="B41" s="88"/>
      <c r="C41" s="88"/>
      <c r="D41" s="88"/>
      <c r="E41" s="89"/>
      <c r="F41" s="122"/>
      <c r="G41" s="123"/>
      <c r="H41" s="123"/>
      <c r="I41" s="124"/>
      <c r="J41" s="108"/>
      <c r="K41" s="109"/>
      <c r="L41" s="110"/>
      <c r="M41" s="111"/>
      <c r="N41" s="112"/>
      <c r="O41" s="91"/>
      <c r="P41" s="91"/>
      <c r="Q41" s="91"/>
      <c r="R41" s="90"/>
      <c r="S41" s="90"/>
      <c r="T41" s="91"/>
      <c r="U41" s="91"/>
      <c r="V41" s="91"/>
      <c r="W41" s="119">
        <f t="shared" si="0"/>
        <v>0</v>
      </c>
      <c r="X41" s="120"/>
      <c r="Y41" s="120"/>
      <c r="Z41" s="120"/>
      <c r="AA41" s="120"/>
      <c r="AB41" s="120"/>
      <c r="AC41" s="121"/>
      <c r="AD41" s="116">
        <f t="shared" si="1"/>
        <v>0</v>
      </c>
      <c r="AE41" s="116"/>
      <c r="AF41" s="116"/>
      <c r="AG41" s="116"/>
      <c r="AH41" s="116"/>
      <c r="AI41" s="206"/>
      <c r="AJ41" s="207"/>
      <c r="AK41" s="207"/>
      <c r="AL41" s="207"/>
      <c r="AM41" s="208"/>
    </row>
    <row r="42" spans="1:39" ht="12.95" customHeight="1" x14ac:dyDescent="0.2">
      <c r="A42" s="87"/>
      <c r="B42" s="88"/>
      <c r="C42" s="88"/>
      <c r="D42" s="88"/>
      <c r="E42" s="89"/>
      <c r="F42" s="122"/>
      <c r="G42" s="123"/>
      <c r="H42" s="123"/>
      <c r="I42" s="124"/>
      <c r="J42" s="108"/>
      <c r="K42" s="109"/>
      <c r="L42" s="110"/>
      <c r="M42" s="111"/>
      <c r="N42" s="112"/>
      <c r="O42" s="91"/>
      <c r="P42" s="91"/>
      <c r="Q42" s="91"/>
      <c r="R42" s="90"/>
      <c r="S42" s="90"/>
      <c r="T42" s="91"/>
      <c r="U42" s="91"/>
      <c r="V42" s="91"/>
      <c r="W42" s="119">
        <f t="shared" si="0"/>
        <v>0</v>
      </c>
      <c r="X42" s="120"/>
      <c r="Y42" s="120"/>
      <c r="Z42" s="120"/>
      <c r="AA42" s="120"/>
      <c r="AB42" s="120"/>
      <c r="AC42" s="121"/>
      <c r="AD42" s="116">
        <f t="shared" si="1"/>
        <v>0</v>
      </c>
      <c r="AE42" s="116"/>
      <c r="AF42" s="116"/>
      <c r="AG42" s="116"/>
      <c r="AH42" s="116"/>
      <c r="AI42" s="206"/>
      <c r="AJ42" s="207"/>
      <c r="AK42" s="207"/>
      <c r="AL42" s="207"/>
      <c r="AM42" s="208"/>
    </row>
    <row r="43" spans="1:39" s="4" customFormat="1" ht="12.95" customHeight="1" x14ac:dyDescent="0.15">
      <c r="A43" s="87"/>
      <c r="B43" s="88"/>
      <c r="C43" s="88"/>
      <c r="D43" s="88"/>
      <c r="E43" s="89"/>
      <c r="F43" s="122"/>
      <c r="G43" s="123"/>
      <c r="H43" s="123"/>
      <c r="I43" s="124"/>
      <c r="J43" s="108"/>
      <c r="K43" s="109"/>
      <c r="L43" s="110"/>
      <c r="M43" s="111"/>
      <c r="N43" s="112"/>
      <c r="O43" s="91"/>
      <c r="P43" s="91"/>
      <c r="Q43" s="91"/>
      <c r="R43" s="90"/>
      <c r="S43" s="90"/>
      <c r="T43" s="91"/>
      <c r="U43" s="91"/>
      <c r="V43" s="91"/>
      <c r="W43" s="119">
        <f t="shared" si="0"/>
        <v>0</v>
      </c>
      <c r="X43" s="120"/>
      <c r="Y43" s="120"/>
      <c r="Z43" s="120"/>
      <c r="AA43" s="120"/>
      <c r="AB43" s="120"/>
      <c r="AC43" s="121"/>
      <c r="AD43" s="116">
        <f t="shared" si="1"/>
        <v>0</v>
      </c>
      <c r="AE43" s="116"/>
      <c r="AF43" s="116"/>
      <c r="AG43" s="116"/>
      <c r="AH43" s="116"/>
      <c r="AI43" s="206"/>
      <c r="AJ43" s="207"/>
      <c r="AK43" s="207"/>
      <c r="AL43" s="207"/>
      <c r="AM43" s="208"/>
    </row>
    <row r="44" spans="1:39" s="4" customFormat="1" ht="12.95" customHeight="1" x14ac:dyDescent="0.15">
      <c r="A44" s="87"/>
      <c r="B44" s="88"/>
      <c r="C44" s="88"/>
      <c r="D44" s="88"/>
      <c r="E44" s="89"/>
      <c r="F44" s="122"/>
      <c r="G44" s="123"/>
      <c r="H44" s="123"/>
      <c r="I44" s="124"/>
      <c r="J44" s="108"/>
      <c r="K44" s="109"/>
      <c r="L44" s="110"/>
      <c r="M44" s="111"/>
      <c r="N44" s="112"/>
      <c r="O44" s="91"/>
      <c r="P44" s="91"/>
      <c r="Q44" s="91"/>
      <c r="R44" s="90"/>
      <c r="S44" s="90"/>
      <c r="T44" s="91"/>
      <c r="U44" s="91"/>
      <c r="V44" s="91"/>
      <c r="W44" s="119">
        <f t="shared" si="0"/>
        <v>0</v>
      </c>
      <c r="X44" s="120"/>
      <c r="Y44" s="120"/>
      <c r="Z44" s="120"/>
      <c r="AA44" s="120"/>
      <c r="AB44" s="120"/>
      <c r="AC44" s="121"/>
      <c r="AD44" s="116">
        <f t="shared" si="1"/>
        <v>0</v>
      </c>
      <c r="AE44" s="116"/>
      <c r="AF44" s="116"/>
      <c r="AG44" s="116"/>
      <c r="AH44" s="116"/>
      <c r="AI44" s="206"/>
      <c r="AJ44" s="207"/>
      <c r="AK44" s="207"/>
      <c r="AL44" s="207"/>
      <c r="AM44" s="208"/>
    </row>
    <row r="45" spans="1:39" s="4" customFormat="1" ht="12.95" customHeight="1" x14ac:dyDescent="0.15">
      <c r="A45" s="87"/>
      <c r="B45" s="88"/>
      <c r="C45" s="88"/>
      <c r="D45" s="88"/>
      <c r="E45" s="89"/>
      <c r="F45" s="122"/>
      <c r="G45" s="123"/>
      <c r="H45" s="123"/>
      <c r="I45" s="124"/>
      <c r="J45" s="108"/>
      <c r="K45" s="109"/>
      <c r="L45" s="110"/>
      <c r="M45" s="111"/>
      <c r="N45" s="112"/>
      <c r="O45" s="91"/>
      <c r="P45" s="91"/>
      <c r="Q45" s="91"/>
      <c r="R45" s="90"/>
      <c r="S45" s="90"/>
      <c r="T45" s="91"/>
      <c r="U45" s="91"/>
      <c r="V45" s="91"/>
      <c r="W45" s="119">
        <f t="shared" si="0"/>
        <v>0</v>
      </c>
      <c r="X45" s="120"/>
      <c r="Y45" s="120"/>
      <c r="Z45" s="120"/>
      <c r="AA45" s="120"/>
      <c r="AB45" s="120"/>
      <c r="AC45" s="121"/>
      <c r="AD45" s="116">
        <f t="shared" si="1"/>
        <v>0</v>
      </c>
      <c r="AE45" s="116"/>
      <c r="AF45" s="116"/>
      <c r="AG45" s="116"/>
      <c r="AH45" s="116"/>
      <c r="AI45" s="206"/>
      <c r="AJ45" s="207"/>
      <c r="AK45" s="207"/>
      <c r="AL45" s="207"/>
      <c r="AM45" s="208"/>
    </row>
    <row r="46" spans="1:39" s="4" customFormat="1" ht="12.95" customHeight="1" x14ac:dyDescent="0.15">
      <c r="A46" s="87"/>
      <c r="B46" s="88"/>
      <c r="C46" s="88"/>
      <c r="D46" s="88"/>
      <c r="E46" s="89"/>
      <c r="F46" s="122"/>
      <c r="G46" s="123"/>
      <c r="H46" s="123"/>
      <c r="I46" s="124"/>
      <c r="J46" s="108"/>
      <c r="K46" s="109"/>
      <c r="L46" s="110"/>
      <c r="M46" s="111"/>
      <c r="N46" s="112"/>
      <c r="O46" s="91"/>
      <c r="P46" s="91"/>
      <c r="Q46" s="91"/>
      <c r="R46" s="90"/>
      <c r="S46" s="90"/>
      <c r="T46" s="91"/>
      <c r="U46" s="91"/>
      <c r="V46" s="91"/>
      <c r="W46" s="119">
        <f t="shared" si="0"/>
        <v>0</v>
      </c>
      <c r="X46" s="120"/>
      <c r="Y46" s="120"/>
      <c r="Z46" s="120"/>
      <c r="AA46" s="120"/>
      <c r="AB46" s="120"/>
      <c r="AC46" s="121"/>
      <c r="AD46" s="116">
        <f t="shared" si="1"/>
        <v>0</v>
      </c>
      <c r="AE46" s="116"/>
      <c r="AF46" s="116"/>
      <c r="AG46" s="116"/>
      <c r="AH46" s="116"/>
      <c r="AI46" s="206"/>
      <c r="AJ46" s="207"/>
      <c r="AK46" s="207"/>
      <c r="AL46" s="207"/>
      <c r="AM46" s="208"/>
    </row>
    <row r="47" spans="1:39" s="4" customFormat="1" ht="12.95" customHeight="1" x14ac:dyDescent="0.15">
      <c r="A47" s="87"/>
      <c r="B47" s="88"/>
      <c r="C47" s="88"/>
      <c r="D47" s="88"/>
      <c r="E47" s="89"/>
      <c r="F47" s="122"/>
      <c r="G47" s="123"/>
      <c r="H47" s="123"/>
      <c r="I47" s="124"/>
      <c r="J47" s="108"/>
      <c r="K47" s="109"/>
      <c r="L47" s="110"/>
      <c r="M47" s="111"/>
      <c r="N47" s="112"/>
      <c r="O47" s="91"/>
      <c r="P47" s="91"/>
      <c r="Q47" s="91"/>
      <c r="R47" s="90"/>
      <c r="S47" s="90"/>
      <c r="T47" s="91"/>
      <c r="U47" s="91"/>
      <c r="V47" s="91"/>
      <c r="W47" s="119">
        <f t="shared" si="0"/>
        <v>0</v>
      </c>
      <c r="X47" s="120"/>
      <c r="Y47" s="120"/>
      <c r="Z47" s="120"/>
      <c r="AA47" s="120"/>
      <c r="AB47" s="120"/>
      <c r="AC47" s="121"/>
      <c r="AD47" s="116">
        <f t="shared" si="1"/>
        <v>0</v>
      </c>
      <c r="AE47" s="116"/>
      <c r="AF47" s="116"/>
      <c r="AG47" s="116"/>
      <c r="AH47" s="116"/>
      <c r="AI47" s="206"/>
      <c r="AJ47" s="207"/>
      <c r="AK47" s="207"/>
      <c r="AL47" s="207"/>
      <c r="AM47" s="208"/>
    </row>
    <row r="48" spans="1:39" s="4" customFormat="1" ht="12.95" customHeight="1" x14ac:dyDescent="0.15">
      <c r="A48" s="87"/>
      <c r="B48" s="88"/>
      <c r="C48" s="88"/>
      <c r="D48" s="88"/>
      <c r="E48" s="89"/>
      <c r="F48" s="122"/>
      <c r="G48" s="123"/>
      <c r="H48" s="123"/>
      <c r="I48" s="124"/>
      <c r="J48" s="108"/>
      <c r="K48" s="109"/>
      <c r="L48" s="110"/>
      <c r="M48" s="111"/>
      <c r="N48" s="112"/>
      <c r="O48" s="91"/>
      <c r="P48" s="91"/>
      <c r="Q48" s="91"/>
      <c r="R48" s="90"/>
      <c r="S48" s="90"/>
      <c r="T48" s="91"/>
      <c r="U48" s="91"/>
      <c r="V48" s="91"/>
      <c r="W48" s="119">
        <f t="shared" si="0"/>
        <v>0</v>
      </c>
      <c r="X48" s="120"/>
      <c r="Y48" s="120"/>
      <c r="Z48" s="120"/>
      <c r="AA48" s="120"/>
      <c r="AB48" s="120"/>
      <c r="AC48" s="121"/>
      <c r="AD48" s="116">
        <f t="shared" si="1"/>
        <v>0</v>
      </c>
      <c r="AE48" s="116"/>
      <c r="AF48" s="116"/>
      <c r="AG48" s="116"/>
      <c r="AH48" s="116"/>
      <c r="AI48" s="206"/>
      <c r="AJ48" s="207"/>
      <c r="AK48" s="207"/>
      <c r="AL48" s="207"/>
      <c r="AM48" s="208"/>
    </row>
    <row r="49" spans="1:39" s="4" customFormat="1" ht="12.95" customHeight="1" x14ac:dyDescent="0.15">
      <c r="A49" s="87"/>
      <c r="B49" s="88"/>
      <c r="C49" s="88"/>
      <c r="D49" s="88"/>
      <c r="E49" s="89"/>
      <c r="F49" s="122"/>
      <c r="G49" s="123"/>
      <c r="H49" s="123"/>
      <c r="I49" s="124"/>
      <c r="J49" s="108"/>
      <c r="K49" s="109"/>
      <c r="L49" s="110"/>
      <c r="M49" s="111"/>
      <c r="N49" s="112"/>
      <c r="O49" s="91"/>
      <c r="P49" s="91"/>
      <c r="Q49" s="91"/>
      <c r="R49" s="90"/>
      <c r="S49" s="90"/>
      <c r="T49" s="91"/>
      <c r="U49" s="91"/>
      <c r="V49" s="91"/>
      <c r="W49" s="119">
        <f t="shared" si="0"/>
        <v>0</v>
      </c>
      <c r="X49" s="120"/>
      <c r="Y49" s="120"/>
      <c r="Z49" s="120"/>
      <c r="AA49" s="120"/>
      <c r="AB49" s="120"/>
      <c r="AC49" s="121"/>
      <c r="AD49" s="116">
        <f t="shared" si="1"/>
        <v>0</v>
      </c>
      <c r="AE49" s="116"/>
      <c r="AF49" s="116"/>
      <c r="AG49" s="116"/>
      <c r="AH49" s="116"/>
      <c r="AI49" s="206"/>
      <c r="AJ49" s="207"/>
      <c r="AK49" s="207"/>
      <c r="AL49" s="207"/>
      <c r="AM49" s="208"/>
    </row>
    <row r="50" spans="1:39" ht="12.95" customHeight="1" x14ac:dyDescent="0.2">
      <c r="A50" s="87"/>
      <c r="B50" s="88"/>
      <c r="C50" s="88"/>
      <c r="D50" s="88"/>
      <c r="E50" s="89"/>
      <c r="F50" s="122"/>
      <c r="G50" s="123"/>
      <c r="H50" s="123"/>
      <c r="I50" s="124"/>
      <c r="J50" s="108"/>
      <c r="K50" s="109"/>
      <c r="L50" s="110"/>
      <c r="M50" s="111"/>
      <c r="N50" s="112"/>
      <c r="O50" s="91"/>
      <c r="P50" s="91"/>
      <c r="Q50" s="91"/>
      <c r="R50" s="90"/>
      <c r="S50" s="90"/>
      <c r="T50" s="91"/>
      <c r="U50" s="91"/>
      <c r="V50" s="91"/>
      <c r="W50" s="119">
        <f t="shared" si="0"/>
        <v>0</v>
      </c>
      <c r="X50" s="120"/>
      <c r="Y50" s="120"/>
      <c r="Z50" s="120"/>
      <c r="AA50" s="120"/>
      <c r="AB50" s="120"/>
      <c r="AC50" s="121"/>
      <c r="AD50" s="116">
        <f t="shared" si="1"/>
        <v>0</v>
      </c>
      <c r="AE50" s="116"/>
      <c r="AF50" s="116"/>
      <c r="AG50" s="116"/>
      <c r="AH50" s="116"/>
      <c r="AI50" s="206"/>
      <c r="AJ50" s="207"/>
      <c r="AK50" s="207"/>
      <c r="AL50" s="207"/>
      <c r="AM50" s="208"/>
    </row>
    <row r="51" spans="1:39" s="4" customFormat="1" ht="12.95" customHeight="1" x14ac:dyDescent="0.15">
      <c r="A51" s="87"/>
      <c r="B51" s="88"/>
      <c r="C51" s="88"/>
      <c r="D51" s="88"/>
      <c r="E51" s="89"/>
      <c r="F51" s="122"/>
      <c r="G51" s="123"/>
      <c r="H51" s="123"/>
      <c r="I51" s="124"/>
      <c r="J51" s="108"/>
      <c r="K51" s="109"/>
      <c r="L51" s="110"/>
      <c r="M51" s="111"/>
      <c r="N51" s="112"/>
      <c r="O51" s="91"/>
      <c r="P51" s="91"/>
      <c r="Q51" s="91"/>
      <c r="R51" s="90"/>
      <c r="S51" s="90"/>
      <c r="T51" s="91"/>
      <c r="U51" s="91"/>
      <c r="V51" s="91"/>
      <c r="W51" s="119">
        <f t="shared" si="0"/>
        <v>0</v>
      </c>
      <c r="X51" s="120"/>
      <c r="Y51" s="120"/>
      <c r="Z51" s="120"/>
      <c r="AA51" s="120"/>
      <c r="AB51" s="120"/>
      <c r="AC51" s="121"/>
      <c r="AD51" s="116">
        <f t="shared" si="1"/>
        <v>0</v>
      </c>
      <c r="AE51" s="116"/>
      <c r="AF51" s="116"/>
      <c r="AG51" s="116"/>
      <c r="AH51" s="116"/>
      <c r="AI51" s="206"/>
      <c r="AJ51" s="207"/>
      <c r="AK51" s="207"/>
      <c r="AL51" s="207"/>
      <c r="AM51" s="208"/>
    </row>
    <row r="52" spans="1:39" s="4" customFormat="1" ht="12.95" customHeight="1" x14ac:dyDescent="0.15">
      <c r="A52" s="87"/>
      <c r="B52" s="88"/>
      <c r="C52" s="88"/>
      <c r="D52" s="88"/>
      <c r="E52" s="89"/>
      <c r="F52" s="122"/>
      <c r="G52" s="123"/>
      <c r="H52" s="123"/>
      <c r="I52" s="124"/>
      <c r="J52" s="108"/>
      <c r="K52" s="109"/>
      <c r="L52" s="110"/>
      <c r="M52" s="111"/>
      <c r="N52" s="112"/>
      <c r="O52" s="91"/>
      <c r="P52" s="91"/>
      <c r="Q52" s="91"/>
      <c r="R52" s="90"/>
      <c r="S52" s="90"/>
      <c r="T52" s="91"/>
      <c r="U52" s="91"/>
      <c r="V52" s="91"/>
      <c r="W52" s="119">
        <f t="shared" si="0"/>
        <v>0</v>
      </c>
      <c r="X52" s="120"/>
      <c r="Y52" s="120"/>
      <c r="Z52" s="120"/>
      <c r="AA52" s="120"/>
      <c r="AB52" s="120"/>
      <c r="AC52" s="121"/>
      <c r="AD52" s="116">
        <f t="shared" si="1"/>
        <v>0</v>
      </c>
      <c r="AE52" s="116"/>
      <c r="AF52" s="116"/>
      <c r="AG52" s="116"/>
      <c r="AH52" s="116"/>
      <c r="AI52" s="206"/>
      <c r="AJ52" s="207"/>
      <c r="AK52" s="207"/>
      <c r="AL52" s="207"/>
      <c r="AM52" s="208"/>
    </row>
    <row r="53" spans="1:39" s="4" customFormat="1" ht="12.95" customHeight="1" x14ac:dyDescent="0.15">
      <c r="A53" s="87"/>
      <c r="B53" s="88"/>
      <c r="C53" s="88"/>
      <c r="D53" s="88"/>
      <c r="E53" s="89"/>
      <c r="F53" s="122"/>
      <c r="G53" s="123"/>
      <c r="H53" s="123"/>
      <c r="I53" s="124"/>
      <c r="J53" s="108"/>
      <c r="K53" s="109"/>
      <c r="L53" s="110"/>
      <c r="M53" s="111"/>
      <c r="N53" s="112"/>
      <c r="O53" s="91"/>
      <c r="P53" s="91"/>
      <c r="Q53" s="91"/>
      <c r="R53" s="90"/>
      <c r="S53" s="90"/>
      <c r="T53" s="91"/>
      <c r="U53" s="91"/>
      <c r="V53" s="91"/>
      <c r="W53" s="119">
        <f t="shared" si="0"/>
        <v>0</v>
      </c>
      <c r="X53" s="120"/>
      <c r="Y53" s="120"/>
      <c r="Z53" s="120"/>
      <c r="AA53" s="120"/>
      <c r="AB53" s="120"/>
      <c r="AC53" s="121"/>
      <c r="AD53" s="116">
        <f t="shared" si="1"/>
        <v>0</v>
      </c>
      <c r="AE53" s="116"/>
      <c r="AF53" s="116"/>
      <c r="AG53" s="116"/>
      <c r="AH53" s="116"/>
      <c r="AI53" s="206"/>
      <c r="AJ53" s="207"/>
      <c r="AK53" s="207"/>
      <c r="AL53" s="207"/>
      <c r="AM53" s="208"/>
    </row>
    <row r="54" spans="1:39" ht="12.95" customHeight="1" x14ac:dyDescent="0.2">
      <c r="A54" s="87"/>
      <c r="B54" s="88"/>
      <c r="C54" s="88"/>
      <c r="D54" s="88"/>
      <c r="E54" s="89"/>
      <c r="F54" s="122"/>
      <c r="G54" s="123"/>
      <c r="H54" s="123"/>
      <c r="I54" s="124"/>
      <c r="J54" s="108"/>
      <c r="K54" s="109"/>
      <c r="L54" s="110"/>
      <c r="M54" s="111"/>
      <c r="N54" s="112"/>
      <c r="O54" s="91"/>
      <c r="P54" s="91"/>
      <c r="Q54" s="91"/>
      <c r="R54" s="90"/>
      <c r="S54" s="90"/>
      <c r="T54" s="91"/>
      <c r="U54" s="91"/>
      <c r="V54" s="91"/>
      <c r="W54" s="119">
        <f t="shared" si="0"/>
        <v>0</v>
      </c>
      <c r="X54" s="120"/>
      <c r="Y54" s="120"/>
      <c r="Z54" s="120"/>
      <c r="AA54" s="120"/>
      <c r="AB54" s="120"/>
      <c r="AC54" s="121"/>
      <c r="AD54" s="116">
        <f t="shared" si="1"/>
        <v>0</v>
      </c>
      <c r="AE54" s="116"/>
      <c r="AF54" s="116"/>
      <c r="AG54" s="116"/>
      <c r="AH54" s="116"/>
      <c r="AI54" s="206"/>
      <c r="AJ54" s="207"/>
      <c r="AK54" s="207"/>
      <c r="AL54" s="207"/>
      <c r="AM54" s="208"/>
    </row>
    <row r="55" spans="1:39" s="4" customFormat="1" ht="12.95" customHeight="1" x14ac:dyDescent="0.15">
      <c r="A55" s="87"/>
      <c r="B55" s="88"/>
      <c r="C55" s="88"/>
      <c r="D55" s="88"/>
      <c r="E55" s="89"/>
      <c r="F55" s="122"/>
      <c r="G55" s="123"/>
      <c r="H55" s="123"/>
      <c r="I55" s="124"/>
      <c r="J55" s="108"/>
      <c r="K55" s="109"/>
      <c r="L55" s="110"/>
      <c r="M55" s="111"/>
      <c r="N55" s="112"/>
      <c r="O55" s="91"/>
      <c r="P55" s="91"/>
      <c r="Q55" s="91"/>
      <c r="R55" s="90"/>
      <c r="S55" s="90"/>
      <c r="T55" s="91"/>
      <c r="U55" s="91"/>
      <c r="V55" s="91"/>
      <c r="W55" s="119">
        <f t="shared" si="0"/>
        <v>0</v>
      </c>
      <c r="X55" s="120"/>
      <c r="Y55" s="120"/>
      <c r="Z55" s="120"/>
      <c r="AA55" s="120"/>
      <c r="AB55" s="120"/>
      <c r="AC55" s="121"/>
      <c r="AD55" s="116">
        <f t="shared" si="1"/>
        <v>0</v>
      </c>
      <c r="AE55" s="116"/>
      <c r="AF55" s="116"/>
      <c r="AG55" s="116"/>
      <c r="AH55" s="116"/>
      <c r="AI55" s="206"/>
      <c r="AJ55" s="207"/>
      <c r="AK55" s="207"/>
      <c r="AL55" s="207"/>
      <c r="AM55" s="208"/>
    </row>
    <row r="56" spans="1:39" s="4" customFormat="1" ht="12.95" customHeight="1" x14ac:dyDescent="0.15">
      <c r="A56" s="87"/>
      <c r="B56" s="88"/>
      <c r="C56" s="88"/>
      <c r="D56" s="88"/>
      <c r="E56" s="89"/>
      <c r="F56" s="122"/>
      <c r="G56" s="123"/>
      <c r="H56" s="123"/>
      <c r="I56" s="124"/>
      <c r="J56" s="108"/>
      <c r="K56" s="109"/>
      <c r="L56" s="110"/>
      <c r="M56" s="111"/>
      <c r="N56" s="112"/>
      <c r="O56" s="91"/>
      <c r="P56" s="91"/>
      <c r="Q56" s="91"/>
      <c r="R56" s="90"/>
      <c r="S56" s="90"/>
      <c r="T56" s="91"/>
      <c r="U56" s="91"/>
      <c r="V56" s="91"/>
      <c r="W56" s="119">
        <f t="shared" si="0"/>
        <v>0</v>
      </c>
      <c r="X56" s="120"/>
      <c r="Y56" s="120"/>
      <c r="Z56" s="120"/>
      <c r="AA56" s="120"/>
      <c r="AB56" s="120"/>
      <c r="AC56" s="121"/>
      <c r="AD56" s="116">
        <f t="shared" si="1"/>
        <v>0</v>
      </c>
      <c r="AE56" s="116"/>
      <c r="AF56" s="116"/>
      <c r="AG56" s="116"/>
      <c r="AH56" s="116"/>
      <c r="AI56" s="206"/>
      <c r="AJ56" s="207"/>
      <c r="AK56" s="207"/>
      <c r="AL56" s="207"/>
      <c r="AM56" s="208"/>
    </row>
    <row r="57" spans="1:39" s="4" customFormat="1" ht="12.95" customHeight="1" x14ac:dyDescent="0.15">
      <c r="A57" s="87"/>
      <c r="B57" s="88"/>
      <c r="C57" s="88"/>
      <c r="D57" s="88"/>
      <c r="E57" s="89"/>
      <c r="F57" s="122"/>
      <c r="G57" s="123"/>
      <c r="H57" s="123"/>
      <c r="I57" s="124"/>
      <c r="J57" s="108"/>
      <c r="K57" s="109"/>
      <c r="L57" s="110"/>
      <c r="M57" s="111"/>
      <c r="N57" s="112"/>
      <c r="O57" s="91"/>
      <c r="P57" s="91"/>
      <c r="Q57" s="91"/>
      <c r="R57" s="90"/>
      <c r="S57" s="90"/>
      <c r="T57" s="91"/>
      <c r="U57" s="91"/>
      <c r="V57" s="91"/>
      <c r="W57" s="119">
        <f t="shared" si="0"/>
        <v>0</v>
      </c>
      <c r="X57" s="120"/>
      <c r="Y57" s="120"/>
      <c r="Z57" s="120"/>
      <c r="AA57" s="120"/>
      <c r="AB57" s="120"/>
      <c r="AC57" s="121"/>
      <c r="AD57" s="116">
        <f t="shared" si="1"/>
        <v>0</v>
      </c>
      <c r="AE57" s="116"/>
      <c r="AF57" s="116"/>
      <c r="AG57" s="116"/>
      <c r="AH57" s="116"/>
      <c r="AI57" s="206"/>
      <c r="AJ57" s="207"/>
      <c r="AK57" s="207"/>
      <c r="AL57" s="207"/>
      <c r="AM57" s="208"/>
    </row>
    <row r="58" spans="1:39" s="4" customFormat="1" ht="12.95" customHeight="1" x14ac:dyDescent="0.15">
      <c r="A58" s="87"/>
      <c r="B58" s="88"/>
      <c r="C58" s="88"/>
      <c r="D58" s="88"/>
      <c r="E58" s="89"/>
      <c r="F58" s="122"/>
      <c r="G58" s="123"/>
      <c r="H58" s="123"/>
      <c r="I58" s="124"/>
      <c r="J58" s="108"/>
      <c r="K58" s="109"/>
      <c r="L58" s="110"/>
      <c r="M58" s="111"/>
      <c r="N58" s="112"/>
      <c r="O58" s="91"/>
      <c r="P58" s="91"/>
      <c r="Q58" s="91"/>
      <c r="R58" s="90"/>
      <c r="S58" s="90"/>
      <c r="T58" s="91"/>
      <c r="U58" s="91"/>
      <c r="V58" s="91"/>
      <c r="W58" s="119">
        <f t="shared" si="0"/>
        <v>0</v>
      </c>
      <c r="X58" s="120"/>
      <c r="Y58" s="120"/>
      <c r="Z58" s="120"/>
      <c r="AA58" s="120"/>
      <c r="AB58" s="120"/>
      <c r="AC58" s="121"/>
      <c r="AD58" s="116">
        <f t="shared" si="1"/>
        <v>0</v>
      </c>
      <c r="AE58" s="116"/>
      <c r="AF58" s="116"/>
      <c r="AG58" s="116"/>
      <c r="AH58" s="116"/>
      <c r="AI58" s="206"/>
      <c r="AJ58" s="207"/>
      <c r="AK58" s="207"/>
      <c r="AL58" s="207"/>
      <c r="AM58" s="208"/>
    </row>
    <row r="59" spans="1:39" ht="12.95" customHeight="1" x14ac:dyDescent="0.2">
      <c r="A59" s="87"/>
      <c r="B59" s="88"/>
      <c r="C59" s="88"/>
      <c r="D59" s="88"/>
      <c r="E59" s="89"/>
      <c r="F59" s="122"/>
      <c r="G59" s="123"/>
      <c r="H59" s="123"/>
      <c r="I59" s="124"/>
      <c r="J59" s="108"/>
      <c r="K59" s="109"/>
      <c r="L59" s="110"/>
      <c r="M59" s="111"/>
      <c r="N59" s="112"/>
      <c r="O59" s="91"/>
      <c r="P59" s="91"/>
      <c r="Q59" s="91"/>
      <c r="R59" s="90"/>
      <c r="S59" s="90"/>
      <c r="T59" s="91"/>
      <c r="U59" s="91"/>
      <c r="V59" s="91"/>
      <c r="W59" s="119">
        <f t="shared" si="0"/>
        <v>0</v>
      </c>
      <c r="X59" s="120"/>
      <c r="Y59" s="120"/>
      <c r="Z59" s="120"/>
      <c r="AA59" s="120"/>
      <c r="AB59" s="120"/>
      <c r="AC59" s="121"/>
      <c r="AD59" s="116">
        <f t="shared" si="1"/>
        <v>0</v>
      </c>
      <c r="AE59" s="116"/>
      <c r="AF59" s="116"/>
      <c r="AG59" s="116"/>
      <c r="AH59" s="116"/>
      <c r="AI59" s="206"/>
      <c r="AJ59" s="207"/>
      <c r="AK59" s="207"/>
      <c r="AL59" s="207"/>
      <c r="AM59" s="208"/>
    </row>
    <row r="60" spans="1:39" s="4" customFormat="1" ht="12.95" customHeight="1" x14ac:dyDescent="0.15">
      <c r="A60" s="87"/>
      <c r="B60" s="88"/>
      <c r="C60" s="88"/>
      <c r="D60" s="88"/>
      <c r="E60" s="89"/>
      <c r="F60" s="122"/>
      <c r="G60" s="123"/>
      <c r="H60" s="123"/>
      <c r="I60" s="124"/>
      <c r="J60" s="108"/>
      <c r="K60" s="109"/>
      <c r="L60" s="110"/>
      <c r="M60" s="111"/>
      <c r="N60" s="112"/>
      <c r="O60" s="91"/>
      <c r="P60" s="91"/>
      <c r="Q60" s="91"/>
      <c r="R60" s="90"/>
      <c r="S60" s="90"/>
      <c r="T60" s="91"/>
      <c r="U60" s="91"/>
      <c r="V60" s="91"/>
      <c r="W60" s="119">
        <f t="shared" si="0"/>
        <v>0</v>
      </c>
      <c r="X60" s="120"/>
      <c r="Y60" s="120"/>
      <c r="Z60" s="120"/>
      <c r="AA60" s="120"/>
      <c r="AB60" s="120"/>
      <c r="AC60" s="121"/>
      <c r="AD60" s="116">
        <f t="shared" si="1"/>
        <v>0</v>
      </c>
      <c r="AE60" s="116"/>
      <c r="AF60" s="116"/>
      <c r="AG60" s="116"/>
      <c r="AH60" s="116"/>
      <c r="AI60" s="206"/>
      <c r="AJ60" s="207"/>
      <c r="AK60" s="207"/>
      <c r="AL60" s="207"/>
      <c r="AM60" s="208"/>
    </row>
    <row r="61" spans="1:39" s="4" customFormat="1" ht="12.95" customHeight="1" x14ac:dyDescent="0.15">
      <c r="A61" s="87"/>
      <c r="B61" s="88"/>
      <c r="C61" s="88"/>
      <c r="D61" s="88"/>
      <c r="E61" s="89"/>
      <c r="F61" s="122"/>
      <c r="G61" s="123"/>
      <c r="H61" s="123"/>
      <c r="I61" s="124"/>
      <c r="J61" s="108"/>
      <c r="K61" s="109"/>
      <c r="L61" s="110"/>
      <c r="M61" s="111"/>
      <c r="N61" s="112"/>
      <c r="O61" s="91"/>
      <c r="P61" s="91"/>
      <c r="Q61" s="91"/>
      <c r="R61" s="90"/>
      <c r="S61" s="90"/>
      <c r="T61" s="91"/>
      <c r="U61" s="91"/>
      <c r="V61" s="91"/>
      <c r="W61" s="119">
        <f t="shared" si="0"/>
        <v>0</v>
      </c>
      <c r="X61" s="120"/>
      <c r="Y61" s="120"/>
      <c r="Z61" s="120"/>
      <c r="AA61" s="120"/>
      <c r="AB61" s="120"/>
      <c r="AC61" s="121"/>
      <c r="AD61" s="116">
        <f t="shared" si="1"/>
        <v>0</v>
      </c>
      <c r="AE61" s="116"/>
      <c r="AF61" s="116"/>
      <c r="AG61" s="116"/>
      <c r="AH61" s="116"/>
      <c r="AI61" s="206"/>
      <c r="AJ61" s="207"/>
      <c r="AK61" s="207"/>
      <c r="AL61" s="207"/>
      <c r="AM61" s="208"/>
    </row>
    <row r="62" spans="1:39" s="4" customFormat="1" ht="12.95" customHeight="1" x14ac:dyDescent="0.15">
      <c r="A62" s="87"/>
      <c r="B62" s="88"/>
      <c r="C62" s="88"/>
      <c r="D62" s="88"/>
      <c r="E62" s="89"/>
      <c r="F62" s="122"/>
      <c r="G62" s="123"/>
      <c r="H62" s="123"/>
      <c r="I62" s="124"/>
      <c r="J62" s="108"/>
      <c r="K62" s="109"/>
      <c r="L62" s="110"/>
      <c r="M62" s="111"/>
      <c r="N62" s="112"/>
      <c r="O62" s="91"/>
      <c r="P62" s="91"/>
      <c r="Q62" s="91"/>
      <c r="R62" s="90"/>
      <c r="S62" s="90"/>
      <c r="T62" s="91"/>
      <c r="U62" s="91"/>
      <c r="V62" s="91"/>
      <c r="W62" s="119">
        <f t="shared" si="0"/>
        <v>0</v>
      </c>
      <c r="X62" s="120"/>
      <c r="Y62" s="120"/>
      <c r="Z62" s="120"/>
      <c r="AA62" s="120"/>
      <c r="AB62" s="120"/>
      <c r="AC62" s="121"/>
      <c r="AD62" s="116">
        <f t="shared" si="1"/>
        <v>0</v>
      </c>
      <c r="AE62" s="116"/>
      <c r="AF62" s="116"/>
      <c r="AG62" s="116"/>
      <c r="AH62" s="116"/>
      <c r="AI62" s="206"/>
      <c r="AJ62" s="207"/>
      <c r="AK62" s="207"/>
      <c r="AL62" s="207"/>
      <c r="AM62" s="208"/>
    </row>
    <row r="63" spans="1:39" ht="12.95" customHeight="1" x14ac:dyDescent="0.2">
      <c r="A63" s="87"/>
      <c r="B63" s="88"/>
      <c r="C63" s="88"/>
      <c r="D63" s="88"/>
      <c r="E63" s="89"/>
      <c r="F63" s="122"/>
      <c r="G63" s="123"/>
      <c r="H63" s="123"/>
      <c r="I63" s="124"/>
      <c r="J63" s="108"/>
      <c r="K63" s="109"/>
      <c r="L63" s="110"/>
      <c r="M63" s="111"/>
      <c r="N63" s="112"/>
      <c r="O63" s="91"/>
      <c r="P63" s="91"/>
      <c r="Q63" s="91"/>
      <c r="R63" s="90"/>
      <c r="S63" s="90"/>
      <c r="T63" s="91"/>
      <c r="U63" s="91"/>
      <c r="V63" s="91"/>
      <c r="W63" s="119">
        <f t="shared" si="0"/>
        <v>0</v>
      </c>
      <c r="X63" s="120"/>
      <c r="Y63" s="120"/>
      <c r="Z63" s="120"/>
      <c r="AA63" s="120"/>
      <c r="AB63" s="120"/>
      <c r="AC63" s="121"/>
      <c r="AD63" s="116">
        <f t="shared" si="1"/>
        <v>0</v>
      </c>
      <c r="AE63" s="116"/>
      <c r="AF63" s="116"/>
      <c r="AG63" s="116"/>
      <c r="AH63" s="116"/>
      <c r="AI63" s="206"/>
      <c r="AJ63" s="207"/>
      <c r="AK63" s="207"/>
      <c r="AL63" s="207"/>
      <c r="AM63" s="208"/>
    </row>
    <row r="64" spans="1:39" s="4" customFormat="1" ht="12.95" customHeight="1" x14ac:dyDescent="0.15">
      <c r="A64" s="87"/>
      <c r="B64" s="88"/>
      <c r="C64" s="88"/>
      <c r="D64" s="88"/>
      <c r="E64" s="89"/>
      <c r="F64" s="122"/>
      <c r="G64" s="123"/>
      <c r="H64" s="123"/>
      <c r="I64" s="124"/>
      <c r="J64" s="108"/>
      <c r="K64" s="109"/>
      <c r="L64" s="110"/>
      <c r="M64" s="111"/>
      <c r="N64" s="112"/>
      <c r="O64" s="91"/>
      <c r="P64" s="91"/>
      <c r="Q64" s="91"/>
      <c r="R64" s="90"/>
      <c r="S64" s="90"/>
      <c r="T64" s="91"/>
      <c r="U64" s="91"/>
      <c r="V64" s="91"/>
      <c r="W64" s="119">
        <f t="shared" si="0"/>
        <v>0</v>
      </c>
      <c r="X64" s="120"/>
      <c r="Y64" s="120"/>
      <c r="Z64" s="120"/>
      <c r="AA64" s="120"/>
      <c r="AB64" s="120"/>
      <c r="AC64" s="121"/>
      <c r="AD64" s="116">
        <f t="shared" si="1"/>
        <v>0</v>
      </c>
      <c r="AE64" s="116"/>
      <c r="AF64" s="116"/>
      <c r="AG64" s="116"/>
      <c r="AH64" s="116"/>
      <c r="AI64" s="206"/>
      <c r="AJ64" s="207"/>
      <c r="AK64" s="207"/>
      <c r="AL64" s="207"/>
      <c r="AM64" s="208"/>
    </row>
    <row r="65" spans="1:39" s="4" customFormat="1" ht="12.95" customHeight="1" x14ac:dyDescent="0.15">
      <c r="A65" s="87"/>
      <c r="B65" s="88"/>
      <c r="C65" s="88"/>
      <c r="D65" s="88"/>
      <c r="E65" s="89"/>
      <c r="F65" s="122"/>
      <c r="G65" s="123"/>
      <c r="H65" s="123"/>
      <c r="I65" s="124"/>
      <c r="J65" s="108"/>
      <c r="K65" s="109"/>
      <c r="L65" s="110"/>
      <c r="M65" s="111"/>
      <c r="N65" s="112"/>
      <c r="O65" s="91"/>
      <c r="P65" s="91"/>
      <c r="Q65" s="91"/>
      <c r="R65" s="90"/>
      <c r="S65" s="90"/>
      <c r="T65" s="91"/>
      <c r="U65" s="91"/>
      <c r="V65" s="91"/>
      <c r="W65" s="119">
        <f t="shared" si="0"/>
        <v>0</v>
      </c>
      <c r="X65" s="120"/>
      <c r="Y65" s="120"/>
      <c r="Z65" s="120"/>
      <c r="AA65" s="120"/>
      <c r="AB65" s="120"/>
      <c r="AC65" s="121"/>
      <c r="AD65" s="116">
        <f t="shared" si="1"/>
        <v>0</v>
      </c>
      <c r="AE65" s="116"/>
      <c r="AF65" s="116"/>
      <c r="AG65" s="116"/>
      <c r="AH65" s="116"/>
      <c r="AI65" s="206"/>
      <c r="AJ65" s="207"/>
      <c r="AK65" s="207"/>
      <c r="AL65" s="207"/>
      <c r="AM65" s="208"/>
    </row>
    <row r="66" spans="1:39" s="4" customFormat="1" ht="12.95" customHeight="1" x14ac:dyDescent="0.15">
      <c r="A66" s="87"/>
      <c r="B66" s="88"/>
      <c r="C66" s="88"/>
      <c r="D66" s="88"/>
      <c r="E66" s="89"/>
      <c r="F66" s="122"/>
      <c r="G66" s="123"/>
      <c r="H66" s="123"/>
      <c r="I66" s="124"/>
      <c r="J66" s="108"/>
      <c r="K66" s="109"/>
      <c r="L66" s="110"/>
      <c r="M66" s="111"/>
      <c r="N66" s="112"/>
      <c r="O66" s="91"/>
      <c r="P66" s="91"/>
      <c r="Q66" s="91"/>
      <c r="R66" s="90"/>
      <c r="S66" s="90"/>
      <c r="T66" s="91"/>
      <c r="U66" s="91"/>
      <c r="V66" s="91"/>
      <c r="W66" s="119">
        <f t="shared" si="0"/>
        <v>0</v>
      </c>
      <c r="X66" s="120"/>
      <c r="Y66" s="120"/>
      <c r="Z66" s="120"/>
      <c r="AA66" s="120"/>
      <c r="AB66" s="120"/>
      <c r="AC66" s="121"/>
      <c r="AD66" s="116">
        <f t="shared" si="1"/>
        <v>0</v>
      </c>
      <c r="AE66" s="116"/>
      <c r="AF66" s="116"/>
      <c r="AG66" s="116"/>
      <c r="AH66" s="116"/>
      <c r="AI66" s="206"/>
      <c r="AJ66" s="207"/>
      <c r="AK66" s="207"/>
      <c r="AL66" s="207"/>
      <c r="AM66" s="208"/>
    </row>
    <row r="67" spans="1:39" s="4" customFormat="1" ht="12.95" customHeight="1" x14ac:dyDescent="0.15">
      <c r="A67" s="87"/>
      <c r="B67" s="88"/>
      <c r="C67" s="88"/>
      <c r="D67" s="88"/>
      <c r="E67" s="89"/>
      <c r="F67" s="122"/>
      <c r="G67" s="123"/>
      <c r="H67" s="123"/>
      <c r="I67" s="124"/>
      <c r="J67" s="108"/>
      <c r="K67" s="109"/>
      <c r="L67" s="110"/>
      <c r="M67" s="111"/>
      <c r="N67" s="112"/>
      <c r="O67" s="91"/>
      <c r="P67" s="91"/>
      <c r="Q67" s="91"/>
      <c r="R67" s="90"/>
      <c r="S67" s="90"/>
      <c r="T67" s="91"/>
      <c r="U67" s="91"/>
      <c r="V67" s="91"/>
      <c r="W67" s="119">
        <f t="shared" si="0"/>
        <v>0</v>
      </c>
      <c r="X67" s="120"/>
      <c r="Y67" s="120"/>
      <c r="Z67" s="120"/>
      <c r="AA67" s="120"/>
      <c r="AB67" s="120"/>
      <c r="AC67" s="121"/>
      <c r="AD67" s="116">
        <f t="shared" si="1"/>
        <v>0</v>
      </c>
      <c r="AE67" s="116"/>
      <c r="AF67" s="116"/>
      <c r="AG67" s="116"/>
      <c r="AH67" s="116"/>
      <c r="AI67" s="206"/>
      <c r="AJ67" s="207"/>
      <c r="AK67" s="207"/>
      <c r="AL67" s="207"/>
      <c r="AM67" s="208"/>
    </row>
    <row r="68" spans="1:39" s="4" customFormat="1" ht="12.95" customHeight="1" x14ac:dyDescent="0.15">
      <c r="A68" s="87"/>
      <c r="B68" s="88"/>
      <c r="C68" s="88"/>
      <c r="D68" s="88"/>
      <c r="E68" s="89"/>
      <c r="F68" s="122"/>
      <c r="G68" s="123"/>
      <c r="H68" s="123"/>
      <c r="I68" s="124"/>
      <c r="J68" s="108"/>
      <c r="K68" s="109"/>
      <c r="L68" s="110"/>
      <c r="M68" s="111"/>
      <c r="N68" s="112"/>
      <c r="O68" s="91"/>
      <c r="P68" s="91"/>
      <c r="Q68" s="91"/>
      <c r="R68" s="90"/>
      <c r="S68" s="90"/>
      <c r="T68" s="91"/>
      <c r="U68" s="91"/>
      <c r="V68" s="91"/>
      <c r="W68" s="119">
        <f t="shared" si="0"/>
        <v>0</v>
      </c>
      <c r="X68" s="120"/>
      <c r="Y68" s="120"/>
      <c r="Z68" s="120"/>
      <c r="AA68" s="120"/>
      <c r="AB68" s="120"/>
      <c r="AC68" s="121"/>
      <c r="AD68" s="116">
        <f t="shared" si="1"/>
        <v>0</v>
      </c>
      <c r="AE68" s="116"/>
      <c r="AF68" s="116"/>
      <c r="AG68" s="116"/>
      <c r="AH68" s="116"/>
      <c r="AI68" s="206"/>
      <c r="AJ68" s="207"/>
      <c r="AK68" s="207"/>
      <c r="AL68" s="207"/>
      <c r="AM68" s="208"/>
    </row>
    <row r="69" spans="1:39" ht="12.95" customHeight="1" x14ac:dyDescent="0.2">
      <c r="A69" s="87"/>
      <c r="B69" s="88"/>
      <c r="C69" s="88"/>
      <c r="D69" s="88"/>
      <c r="E69" s="89"/>
      <c r="F69" s="122"/>
      <c r="G69" s="123"/>
      <c r="H69" s="123"/>
      <c r="I69" s="124"/>
      <c r="J69" s="108"/>
      <c r="K69" s="109"/>
      <c r="L69" s="110"/>
      <c r="M69" s="111"/>
      <c r="N69" s="112"/>
      <c r="O69" s="91"/>
      <c r="P69" s="91"/>
      <c r="Q69" s="91"/>
      <c r="R69" s="90"/>
      <c r="S69" s="90"/>
      <c r="T69" s="91"/>
      <c r="U69" s="91"/>
      <c r="V69" s="91"/>
      <c r="W69" s="119">
        <f t="shared" si="0"/>
        <v>0</v>
      </c>
      <c r="X69" s="120"/>
      <c r="Y69" s="120"/>
      <c r="Z69" s="120"/>
      <c r="AA69" s="120"/>
      <c r="AB69" s="120"/>
      <c r="AC69" s="121"/>
      <c r="AD69" s="116">
        <f t="shared" si="1"/>
        <v>0</v>
      </c>
      <c r="AE69" s="116"/>
      <c r="AF69" s="116"/>
      <c r="AG69" s="116"/>
      <c r="AH69" s="116"/>
      <c r="AI69" s="206"/>
      <c r="AJ69" s="207"/>
      <c r="AK69" s="207"/>
      <c r="AL69" s="207"/>
      <c r="AM69" s="208"/>
    </row>
    <row r="70" spans="1:39" s="4" customFormat="1" ht="12.95" customHeight="1" x14ac:dyDescent="0.15">
      <c r="A70" s="87"/>
      <c r="B70" s="88"/>
      <c r="C70" s="88"/>
      <c r="D70" s="88"/>
      <c r="E70" s="89"/>
      <c r="F70" s="122"/>
      <c r="G70" s="123"/>
      <c r="H70" s="123"/>
      <c r="I70" s="124"/>
      <c r="J70" s="108"/>
      <c r="K70" s="109"/>
      <c r="L70" s="110"/>
      <c r="M70" s="111"/>
      <c r="N70" s="112"/>
      <c r="O70" s="91"/>
      <c r="P70" s="91"/>
      <c r="Q70" s="91"/>
      <c r="R70" s="90"/>
      <c r="S70" s="90"/>
      <c r="T70" s="91"/>
      <c r="U70" s="91"/>
      <c r="V70" s="91"/>
      <c r="W70" s="119">
        <f t="shared" si="0"/>
        <v>0</v>
      </c>
      <c r="X70" s="120"/>
      <c r="Y70" s="120"/>
      <c r="Z70" s="120"/>
      <c r="AA70" s="120"/>
      <c r="AB70" s="120"/>
      <c r="AC70" s="121"/>
      <c r="AD70" s="116">
        <f t="shared" si="1"/>
        <v>0</v>
      </c>
      <c r="AE70" s="116"/>
      <c r="AF70" s="116"/>
      <c r="AG70" s="116"/>
      <c r="AH70" s="116"/>
      <c r="AI70" s="206"/>
      <c r="AJ70" s="207"/>
      <c r="AK70" s="207"/>
      <c r="AL70" s="207"/>
      <c r="AM70" s="208"/>
    </row>
    <row r="71" spans="1:39" ht="12.95" customHeight="1" x14ac:dyDescent="0.2">
      <c r="A71" s="87"/>
      <c r="B71" s="88"/>
      <c r="C71" s="88"/>
      <c r="D71" s="88"/>
      <c r="E71" s="89"/>
      <c r="F71" s="122"/>
      <c r="G71" s="123"/>
      <c r="H71" s="123"/>
      <c r="I71" s="124"/>
      <c r="J71" s="108"/>
      <c r="K71" s="109"/>
      <c r="L71" s="110"/>
      <c r="M71" s="111"/>
      <c r="N71" s="112"/>
      <c r="O71" s="91"/>
      <c r="P71" s="91"/>
      <c r="Q71" s="91"/>
      <c r="R71" s="90"/>
      <c r="S71" s="90"/>
      <c r="T71" s="91"/>
      <c r="U71" s="91"/>
      <c r="V71" s="91"/>
      <c r="W71" s="119">
        <f t="shared" si="0"/>
        <v>0</v>
      </c>
      <c r="X71" s="120"/>
      <c r="Y71" s="120"/>
      <c r="Z71" s="120"/>
      <c r="AA71" s="120"/>
      <c r="AB71" s="120"/>
      <c r="AC71" s="121"/>
      <c r="AD71" s="116">
        <f t="shared" si="1"/>
        <v>0</v>
      </c>
      <c r="AE71" s="116"/>
      <c r="AF71" s="116"/>
      <c r="AG71" s="116"/>
      <c r="AH71" s="116"/>
      <c r="AI71" s="206"/>
      <c r="AJ71" s="207"/>
      <c r="AK71" s="207"/>
      <c r="AL71" s="207"/>
      <c r="AM71" s="208"/>
    </row>
    <row r="72" spans="1:39" s="4" customFormat="1" ht="12.95" customHeight="1" x14ac:dyDescent="0.15">
      <c r="A72" s="87"/>
      <c r="B72" s="88"/>
      <c r="C72" s="88"/>
      <c r="D72" s="88"/>
      <c r="E72" s="89"/>
      <c r="F72" s="122"/>
      <c r="G72" s="123"/>
      <c r="H72" s="123"/>
      <c r="I72" s="124"/>
      <c r="J72" s="108"/>
      <c r="K72" s="109"/>
      <c r="L72" s="110"/>
      <c r="M72" s="111"/>
      <c r="N72" s="112"/>
      <c r="O72" s="91"/>
      <c r="P72" s="91"/>
      <c r="Q72" s="91"/>
      <c r="R72" s="90"/>
      <c r="S72" s="90"/>
      <c r="T72" s="91"/>
      <c r="U72" s="91"/>
      <c r="V72" s="91"/>
      <c r="W72" s="119">
        <f t="shared" si="0"/>
        <v>0</v>
      </c>
      <c r="X72" s="120"/>
      <c r="Y72" s="120"/>
      <c r="Z72" s="120"/>
      <c r="AA72" s="120"/>
      <c r="AB72" s="120"/>
      <c r="AC72" s="121"/>
      <c r="AD72" s="116">
        <f t="shared" si="1"/>
        <v>0</v>
      </c>
      <c r="AE72" s="116"/>
      <c r="AF72" s="116"/>
      <c r="AG72" s="116"/>
      <c r="AH72" s="116"/>
      <c r="AI72" s="206"/>
      <c r="AJ72" s="207"/>
      <c r="AK72" s="207"/>
      <c r="AL72" s="207"/>
      <c r="AM72" s="208"/>
    </row>
    <row r="73" spans="1:39" s="4" customFormat="1" ht="12.95" customHeight="1" x14ac:dyDescent="0.15">
      <c r="A73" s="87"/>
      <c r="B73" s="88"/>
      <c r="C73" s="88"/>
      <c r="D73" s="88"/>
      <c r="E73" s="89"/>
      <c r="F73" s="122"/>
      <c r="G73" s="123"/>
      <c r="H73" s="123"/>
      <c r="I73" s="124"/>
      <c r="J73" s="108"/>
      <c r="K73" s="109"/>
      <c r="L73" s="110"/>
      <c r="M73" s="111"/>
      <c r="N73" s="112"/>
      <c r="O73" s="91"/>
      <c r="P73" s="91"/>
      <c r="Q73" s="91"/>
      <c r="R73" s="90"/>
      <c r="S73" s="90"/>
      <c r="T73" s="91"/>
      <c r="U73" s="91"/>
      <c r="V73" s="91"/>
      <c r="W73" s="119">
        <f t="shared" si="0"/>
        <v>0</v>
      </c>
      <c r="X73" s="120"/>
      <c r="Y73" s="120"/>
      <c r="Z73" s="120"/>
      <c r="AA73" s="120"/>
      <c r="AB73" s="120"/>
      <c r="AC73" s="121"/>
      <c r="AD73" s="116">
        <f t="shared" si="1"/>
        <v>0</v>
      </c>
      <c r="AE73" s="116"/>
      <c r="AF73" s="116"/>
      <c r="AG73" s="116"/>
      <c r="AH73" s="116"/>
      <c r="AI73" s="206"/>
      <c r="AJ73" s="207"/>
      <c r="AK73" s="207"/>
      <c r="AL73" s="207"/>
      <c r="AM73" s="208"/>
    </row>
    <row r="74" spans="1:39" s="4" customFormat="1" ht="12.95" customHeight="1" x14ac:dyDescent="0.15">
      <c r="A74" s="87"/>
      <c r="B74" s="88"/>
      <c r="C74" s="88"/>
      <c r="D74" s="88"/>
      <c r="E74" s="89"/>
      <c r="F74" s="122"/>
      <c r="G74" s="123"/>
      <c r="H74" s="123"/>
      <c r="I74" s="124"/>
      <c r="J74" s="108"/>
      <c r="K74" s="109"/>
      <c r="L74" s="110"/>
      <c r="M74" s="111"/>
      <c r="N74" s="112"/>
      <c r="O74" s="91"/>
      <c r="P74" s="91"/>
      <c r="Q74" s="91"/>
      <c r="R74" s="90"/>
      <c r="S74" s="90"/>
      <c r="T74" s="91"/>
      <c r="U74" s="91"/>
      <c r="V74" s="91"/>
      <c r="W74" s="119">
        <f t="shared" ref="W74:W87" si="2">SUM(M74*O74*T74)</f>
        <v>0</v>
      </c>
      <c r="X74" s="120"/>
      <c r="Y74" s="120"/>
      <c r="Z74" s="120"/>
      <c r="AA74" s="120"/>
      <c r="AB74" s="120"/>
      <c r="AC74" s="121"/>
      <c r="AD74" s="116">
        <f t="shared" ref="AD74:AD87" si="3">SUM(M74*R74*T74)</f>
        <v>0</v>
      </c>
      <c r="AE74" s="116"/>
      <c r="AF74" s="116"/>
      <c r="AG74" s="116"/>
      <c r="AH74" s="116"/>
      <c r="AI74" s="206"/>
      <c r="AJ74" s="207"/>
      <c r="AK74" s="207"/>
      <c r="AL74" s="207"/>
      <c r="AM74" s="208"/>
    </row>
    <row r="75" spans="1:39" s="4" customFormat="1" ht="12.95" customHeight="1" x14ac:dyDescent="0.15">
      <c r="A75" s="87"/>
      <c r="B75" s="88"/>
      <c r="C75" s="88"/>
      <c r="D75" s="88"/>
      <c r="E75" s="89"/>
      <c r="F75" s="122"/>
      <c r="G75" s="123"/>
      <c r="H75" s="123"/>
      <c r="I75" s="124"/>
      <c r="J75" s="108"/>
      <c r="K75" s="109"/>
      <c r="L75" s="110"/>
      <c r="M75" s="111"/>
      <c r="N75" s="112"/>
      <c r="O75" s="91"/>
      <c r="P75" s="91"/>
      <c r="Q75" s="91"/>
      <c r="R75" s="90"/>
      <c r="S75" s="90"/>
      <c r="T75" s="91"/>
      <c r="U75" s="91"/>
      <c r="V75" s="91"/>
      <c r="W75" s="119">
        <f t="shared" si="2"/>
        <v>0</v>
      </c>
      <c r="X75" s="120"/>
      <c r="Y75" s="120"/>
      <c r="Z75" s="120"/>
      <c r="AA75" s="120"/>
      <c r="AB75" s="120"/>
      <c r="AC75" s="121"/>
      <c r="AD75" s="116">
        <f t="shared" si="3"/>
        <v>0</v>
      </c>
      <c r="AE75" s="116"/>
      <c r="AF75" s="116"/>
      <c r="AG75" s="116"/>
      <c r="AH75" s="116"/>
      <c r="AI75" s="206"/>
      <c r="AJ75" s="207"/>
      <c r="AK75" s="207"/>
      <c r="AL75" s="207"/>
      <c r="AM75" s="208"/>
    </row>
    <row r="76" spans="1:39" s="4" customFormat="1" ht="12.95" customHeight="1" x14ac:dyDescent="0.15">
      <c r="A76" s="87"/>
      <c r="B76" s="88"/>
      <c r="C76" s="88"/>
      <c r="D76" s="88"/>
      <c r="E76" s="89"/>
      <c r="F76" s="122"/>
      <c r="G76" s="123"/>
      <c r="H76" s="123"/>
      <c r="I76" s="124"/>
      <c r="J76" s="108"/>
      <c r="K76" s="109"/>
      <c r="L76" s="110"/>
      <c r="M76" s="111"/>
      <c r="N76" s="112"/>
      <c r="O76" s="91"/>
      <c r="P76" s="91"/>
      <c r="Q76" s="91"/>
      <c r="R76" s="90"/>
      <c r="S76" s="90"/>
      <c r="T76" s="91"/>
      <c r="U76" s="91"/>
      <c r="V76" s="91"/>
      <c r="W76" s="119">
        <f t="shared" si="2"/>
        <v>0</v>
      </c>
      <c r="X76" s="120"/>
      <c r="Y76" s="120"/>
      <c r="Z76" s="120"/>
      <c r="AA76" s="120"/>
      <c r="AB76" s="120"/>
      <c r="AC76" s="121"/>
      <c r="AD76" s="116">
        <f t="shared" si="3"/>
        <v>0</v>
      </c>
      <c r="AE76" s="116"/>
      <c r="AF76" s="116"/>
      <c r="AG76" s="116"/>
      <c r="AH76" s="116"/>
      <c r="AI76" s="206"/>
      <c r="AJ76" s="207"/>
      <c r="AK76" s="207"/>
      <c r="AL76" s="207"/>
      <c r="AM76" s="208"/>
    </row>
    <row r="77" spans="1:39" ht="12.95" customHeight="1" x14ac:dyDescent="0.2">
      <c r="A77" s="87"/>
      <c r="B77" s="88"/>
      <c r="C77" s="88"/>
      <c r="D77" s="88"/>
      <c r="E77" s="89"/>
      <c r="F77" s="122"/>
      <c r="G77" s="123"/>
      <c r="H77" s="123"/>
      <c r="I77" s="124"/>
      <c r="J77" s="108"/>
      <c r="K77" s="109"/>
      <c r="L77" s="110"/>
      <c r="M77" s="111"/>
      <c r="N77" s="112"/>
      <c r="O77" s="91"/>
      <c r="P77" s="91"/>
      <c r="Q77" s="91"/>
      <c r="R77" s="90"/>
      <c r="S77" s="90"/>
      <c r="T77" s="91"/>
      <c r="U77" s="91"/>
      <c r="V77" s="91"/>
      <c r="W77" s="119">
        <f t="shared" si="2"/>
        <v>0</v>
      </c>
      <c r="X77" s="120"/>
      <c r="Y77" s="120"/>
      <c r="Z77" s="120"/>
      <c r="AA77" s="120"/>
      <c r="AB77" s="120"/>
      <c r="AC77" s="121"/>
      <c r="AD77" s="116">
        <f t="shared" si="3"/>
        <v>0</v>
      </c>
      <c r="AE77" s="116"/>
      <c r="AF77" s="116"/>
      <c r="AG77" s="116"/>
      <c r="AH77" s="116"/>
      <c r="AI77" s="206"/>
      <c r="AJ77" s="207"/>
      <c r="AK77" s="207"/>
      <c r="AL77" s="207"/>
      <c r="AM77" s="208"/>
    </row>
    <row r="78" spans="1:39" s="4" customFormat="1" ht="12.95" customHeight="1" x14ac:dyDescent="0.15">
      <c r="A78" s="87"/>
      <c r="B78" s="88"/>
      <c r="C78" s="88"/>
      <c r="D78" s="88"/>
      <c r="E78" s="89"/>
      <c r="F78" s="122"/>
      <c r="G78" s="123"/>
      <c r="H78" s="123"/>
      <c r="I78" s="124"/>
      <c r="J78" s="108"/>
      <c r="K78" s="109"/>
      <c r="L78" s="110"/>
      <c r="M78" s="111"/>
      <c r="N78" s="112"/>
      <c r="O78" s="91"/>
      <c r="P78" s="91"/>
      <c r="Q78" s="91"/>
      <c r="R78" s="90"/>
      <c r="S78" s="90"/>
      <c r="T78" s="91"/>
      <c r="U78" s="91"/>
      <c r="V78" s="91"/>
      <c r="W78" s="119">
        <f t="shared" si="2"/>
        <v>0</v>
      </c>
      <c r="X78" s="120"/>
      <c r="Y78" s="120"/>
      <c r="Z78" s="120"/>
      <c r="AA78" s="120"/>
      <c r="AB78" s="120"/>
      <c r="AC78" s="121"/>
      <c r="AD78" s="116">
        <f t="shared" si="3"/>
        <v>0</v>
      </c>
      <c r="AE78" s="116"/>
      <c r="AF78" s="116"/>
      <c r="AG78" s="116"/>
      <c r="AH78" s="116"/>
      <c r="AI78" s="206"/>
      <c r="AJ78" s="207"/>
      <c r="AK78" s="207"/>
      <c r="AL78" s="207"/>
      <c r="AM78" s="208"/>
    </row>
    <row r="79" spans="1:39" s="4" customFormat="1" ht="12.95" customHeight="1" x14ac:dyDescent="0.15">
      <c r="A79" s="87"/>
      <c r="B79" s="88"/>
      <c r="C79" s="88"/>
      <c r="D79" s="88"/>
      <c r="E79" s="89"/>
      <c r="F79" s="122"/>
      <c r="G79" s="123"/>
      <c r="H79" s="123"/>
      <c r="I79" s="124"/>
      <c r="J79" s="108"/>
      <c r="K79" s="109"/>
      <c r="L79" s="110"/>
      <c r="M79" s="111"/>
      <c r="N79" s="112"/>
      <c r="O79" s="91"/>
      <c r="P79" s="91"/>
      <c r="Q79" s="91"/>
      <c r="R79" s="90"/>
      <c r="S79" s="90"/>
      <c r="T79" s="91"/>
      <c r="U79" s="91"/>
      <c r="V79" s="91"/>
      <c r="W79" s="119">
        <f t="shared" si="2"/>
        <v>0</v>
      </c>
      <c r="X79" s="120"/>
      <c r="Y79" s="120"/>
      <c r="Z79" s="120"/>
      <c r="AA79" s="120"/>
      <c r="AB79" s="120"/>
      <c r="AC79" s="121"/>
      <c r="AD79" s="116">
        <f t="shared" si="3"/>
        <v>0</v>
      </c>
      <c r="AE79" s="116"/>
      <c r="AF79" s="116"/>
      <c r="AG79" s="116"/>
      <c r="AH79" s="116"/>
      <c r="AI79" s="206"/>
      <c r="AJ79" s="207"/>
      <c r="AK79" s="207"/>
      <c r="AL79" s="207"/>
      <c r="AM79" s="208"/>
    </row>
    <row r="80" spans="1:39" s="4" customFormat="1" ht="12.95" customHeight="1" x14ac:dyDescent="0.15">
      <c r="A80" s="87"/>
      <c r="B80" s="88"/>
      <c r="C80" s="88"/>
      <c r="D80" s="88"/>
      <c r="E80" s="89"/>
      <c r="F80" s="122"/>
      <c r="G80" s="123"/>
      <c r="H80" s="123"/>
      <c r="I80" s="124"/>
      <c r="J80" s="108"/>
      <c r="K80" s="109"/>
      <c r="L80" s="110"/>
      <c r="M80" s="111"/>
      <c r="N80" s="112"/>
      <c r="O80" s="91"/>
      <c r="P80" s="91"/>
      <c r="Q80" s="91"/>
      <c r="R80" s="90"/>
      <c r="S80" s="90"/>
      <c r="T80" s="91"/>
      <c r="U80" s="91"/>
      <c r="V80" s="91"/>
      <c r="W80" s="119">
        <f t="shared" si="2"/>
        <v>0</v>
      </c>
      <c r="X80" s="120"/>
      <c r="Y80" s="120"/>
      <c r="Z80" s="120"/>
      <c r="AA80" s="120"/>
      <c r="AB80" s="120"/>
      <c r="AC80" s="121"/>
      <c r="AD80" s="116">
        <f t="shared" si="3"/>
        <v>0</v>
      </c>
      <c r="AE80" s="116"/>
      <c r="AF80" s="116"/>
      <c r="AG80" s="116"/>
      <c r="AH80" s="116"/>
      <c r="AI80" s="206"/>
      <c r="AJ80" s="207"/>
      <c r="AK80" s="207"/>
      <c r="AL80" s="207"/>
      <c r="AM80" s="208"/>
    </row>
    <row r="81" spans="1:39" s="4" customFormat="1" ht="12.95" customHeight="1" x14ac:dyDescent="0.15">
      <c r="A81" s="87"/>
      <c r="B81" s="88"/>
      <c r="C81" s="88"/>
      <c r="D81" s="88"/>
      <c r="E81" s="89"/>
      <c r="F81" s="122"/>
      <c r="G81" s="123"/>
      <c r="H81" s="123"/>
      <c r="I81" s="124"/>
      <c r="J81" s="108"/>
      <c r="K81" s="109"/>
      <c r="L81" s="110"/>
      <c r="M81" s="111"/>
      <c r="N81" s="112"/>
      <c r="O81" s="91"/>
      <c r="P81" s="91"/>
      <c r="Q81" s="91"/>
      <c r="R81" s="90"/>
      <c r="S81" s="90"/>
      <c r="T81" s="91"/>
      <c r="U81" s="91"/>
      <c r="V81" s="91"/>
      <c r="W81" s="119">
        <f t="shared" si="2"/>
        <v>0</v>
      </c>
      <c r="X81" s="120"/>
      <c r="Y81" s="120"/>
      <c r="Z81" s="120"/>
      <c r="AA81" s="120"/>
      <c r="AB81" s="120"/>
      <c r="AC81" s="121"/>
      <c r="AD81" s="116">
        <f t="shared" si="3"/>
        <v>0</v>
      </c>
      <c r="AE81" s="116"/>
      <c r="AF81" s="116"/>
      <c r="AG81" s="116"/>
      <c r="AH81" s="116"/>
      <c r="AI81" s="206"/>
      <c r="AJ81" s="207"/>
      <c r="AK81" s="207"/>
      <c r="AL81" s="207"/>
      <c r="AM81" s="208"/>
    </row>
    <row r="82" spans="1:39" ht="12.95" customHeight="1" x14ac:dyDescent="0.2">
      <c r="A82" s="87"/>
      <c r="B82" s="88"/>
      <c r="C82" s="88"/>
      <c r="D82" s="88"/>
      <c r="E82" s="89"/>
      <c r="F82" s="122"/>
      <c r="G82" s="123"/>
      <c r="H82" s="123"/>
      <c r="I82" s="124"/>
      <c r="J82" s="108"/>
      <c r="K82" s="109"/>
      <c r="L82" s="110"/>
      <c r="M82" s="111"/>
      <c r="N82" s="112"/>
      <c r="O82" s="91"/>
      <c r="P82" s="91"/>
      <c r="Q82" s="91"/>
      <c r="R82" s="90"/>
      <c r="S82" s="90"/>
      <c r="T82" s="91"/>
      <c r="U82" s="91"/>
      <c r="V82" s="91"/>
      <c r="W82" s="119">
        <f t="shared" si="2"/>
        <v>0</v>
      </c>
      <c r="X82" s="120"/>
      <c r="Y82" s="120"/>
      <c r="Z82" s="120"/>
      <c r="AA82" s="120"/>
      <c r="AB82" s="120"/>
      <c r="AC82" s="121"/>
      <c r="AD82" s="116">
        <f t="shared" si="3"/>
        <v>0</v>
      </c>
      <c r="AE82" s="116"/>
      <c r="AF82" s="116"/>
      <c r="AG82" s="116"/>
      <c r="AH82" s="116"/>
      <c r="AI82" s="206"/>
      <c r="AJ82" s="207"/>
      <c r="AK82" s="207"/>
      <c r="AL82" s="207"/>
      <c r="AM82" s="208"/>
    </row>
    <row r="83" spans="1:39" s="4" customFormat="1" ht="12.95" customHeight="1" x14ac:dyDescent="0.15">
      <c r="A83" s="87"/>
      <c r="B83" s="88"/>
      <c r="C83" s="88"/>
      <c r="D83" s="88"/>
      <c r="E83" s="89"/>
      <c r="F83" s="122"/>
      <c r="G83" s="123"/>
      <c r="H83" s="123"/>
      <c r="I83" s="124"/>
      <c r="J83" s="108"/>
      <c r="K83" s="109"/>
      <c r="L83" s="110"/>
      <c r="M83" s="111"/>
      <c r="N83" s="112"/>
      <c r="O83" s="91"/>
      <c r="P83" s="91"/>
      <c r="Q83" s="91"/>
      <c r="R83" s="90"/>
      <c r="S83" s="90"/>
      <c r="T83" s="91"/>
      <c r="U83" s="91"/>
      <c r="V83" s="91"/>
      <c r="W83" s="119">
        <f t="shared" si="2"/>
        <v>0</v>
      </c>
      <c r="X83" s="120"/>
      <c r="Y83" s="120"/>
      <c r="Z83" s="120"/>
      <c r="AA83" s="120"/>
      <c r="AB83" s="120"/>
      <c r="AC83" s="121"/>
      <c r="AD83" s="116">
        <f t="shared" si="3"/>
        <v>0</v>
      </c>
      <c r="AE83" s="116"/>
      <c r="AF83" s="116"/>
      <c r="AG83" s="116"/>
      <c r="AH83" s="116"/>
      <c r="AI83" s="206"/>
      <c r="AJ83" s="207"/>
      <c r="AK83" s="207"/>
      <c r="AL83" s="207"/>
      <c r="AM83" s="208"/>
    </row>
    <row r="84" spans="1:39" s="4" customFormat="1" ht="12.95" customHeight="1" x14ac:dyDescent="0.15">
      <c r="A84" s="87"/>
      <c r="B84" s="88"/>
      <c r="C84" s="88"/>
      <c r="D84" s="88"/>
      <c r="E84" s="89"/>
      <c r="F84" s="122"/>
      <c r="G84" s="123"/>
      <c r="H84" s="123"/>
      <c r="I84" s="124"/>
      <c r="J84" s="108"/>
      <c r="K84" s="109"/>
      <c r="L84" s="110"/>
      <c r="M84" s="111"/>
      <c r="N84" s="112"/>
      <c r="O84" s="91"/>
      <c r="P84" s="91"/>
      <c r="Q84" s="91"/>
      <c r="R84" s="90"/>
      <c r="S84" s="90"/>
      <c r="T84" s="91"/>
      <c r="U84" s="91"/>
      <c r="V84" s="91"/>
      <c r="W84" s="119">
        <f t="shared" si="2"/>
        <v>0</v>
      </c>
      <c r="X84" s="120"/>
      <c r="Y84" s="120"/>
      <c r="Z84" s="120"/>
      <c r="AA84" s="120"/>
      <c r="AB84" s="120"/>
      <c r="AC84" s="121"/>
      <c r="AD84" s="116">
        <f t="shared" si="3"/>
        <v>0</v>
      </c>
      <c r="AE84" s="116"/>
      <c r="AF84" s="116"/>
      <c r="AG84" s="116"/>
      <c r="AH84" s="116"/>
      <c r="AI84" s="206"/>
      <c r="AJ84" s="207"/>
      <c r="AK84" s="207"/>
      <c r="AL84" s="207"/>
      <c r="AM84" s="208"/>
    </row>
    <row r="85" spans="1:39" s="4" customFormat="1" ht="12.95" customHeight="1" x14ac:dyDescent="0.15">
      <c r="A85" s="87"/>
      <c r="B85" s="88"/>
      <c r="C85" s="88"/>
      <c r="D85" s="88"/>
      <c r="E85" s="89"/>
      <c r="F85" s="122"/>
      <c r="G85" s="123"/>
      <c r="H85" s="123"/>
      <c r="I85" s="124"/>
      <c r="J85" s="108"/>
      <c r="K85" s="109"/>
      <c r="L85" s="110"/>
      <c r="M85" s="111"/>
      <c r="N85" s="112"/>
      <c r="O85" s="91"/>
      <c r="P85" s="91"/>
      <c r="Q85" s="91"/>
      <c r="R85" s="90"/>
      <c r="S85" s="90"/>
      <c r="T85" s="91"/>
      <c r="U85" s="91"/>
      <c r="V85" s="91"/>
      <c r="W85" s="119">
        <f t="shared" si="2"/>
        <v>0</v>
      </c>
      <c r="X85" s="120"/>
      <c r="Y85" s="120"/>
      <c r="Z85" s="120"/>
      <c r="AA85" s="120"/>
      <c r="AB85" s="120"/>
      <c r="AC85" s="121"/>
      <c r="AD85" s="116">
        <f t="shared" si="3"/>
        <v>0</v>
      </c>
      <c r="AE85" s="116"/>
      <c r="AF85" s="116"/>
      <c r="AG85" s="116"/>
      <c r="AH85" s="116"/>
      <c r="AI85" s="206"/>
      <c r="AJ85" s="207"/>
      <c r="AK85" s="207"/>
      <c r="AL85" s="207"/>
      <c r="AM85" s="208"/>
    </row>
    <row r="86" spans="1:39" ht="12.95" customHeight="1" x14ac:dyDescent="0.2">
      <c r="A86" s="87"/>
      <c r="B86" s="88"/>
      <c r="C86" s="88"/>
      <c r="D86" s="88"/>
      <c r="E86" s="89"/>
      <c r="F86" s="122"/>
      <c r="G86" s="123"/>
      <c r="H86" s="123"/>
      <c r="I86" s="124"/>
      <c r="J86" s="108"/>
      <c r="K86" s="109"/>
      <c r="L86" s="110"/>
      <c r="M86" s="111"/>
      <c r="N86" s="112"/>
      <c r="O86" s="91"/>
      <c r="P86" s="91"/>
      <c r="Q86" s="91"/>
      <c r="R86" s="90"/>
      <c r="S86" s="90"/>
      <c r="T86" s="91"/>
      <c r="U86" s="91"/>
      <c r="V86" s="91"/>
      <c r="W86" s="119">
        <f t="shared" si="2"/>
        <v>0</v>
      </c>
      <c r="X86" s="120"/>
      <c r="Y86" s="120"/>
      <c r="Z86" s="120"/>
      <c r="AA86" s="120"/>
      <c r="AB86" s="120"/>
      <c r="AC86" s="121"/>
      <c r="AD86" s="116">
        <f t="shared" si="3"/>
        <v>0</v>
      </c>
      <c r="AE86" s="116"/>
      <c r="AF86" s="116"/>
      <c r="AG86" s="116"/>
      <c r="AH86" s="116"/>
      <c r="AI86" s="206"/>
      <c r="AJ86" s="207"/>
      <c r="AK86" s="207"/>
      <c r="AL86" s="207"/>
      <c r="AM86" s="208"/>
    </row>
    <row r="87" spans="1:39" ht="12.95" customHeight="1" x14ac:dyDescent="0.2">
      <c r="A87" s="87"/>
      <c r="B87" s="88"/>
      <c r="C87" s="88"/>
      <c r="D87" s="88"/>
      <c r="E87" s="89"/>
      <c r="F87" s="122"/>
      <c r="G87" s="123"/>
      <c r="H87" s="123"/>
      <c r="I87" s="124"/>
      <c r="J87" s="108"/>
      <c r="K87" s="109"/>
      <c r="L87" s="110"/>
      <c r="M87" s="111"/>
      <c r="N87" s="112"/>
      <c r="O87" s="91"/>
      <c r="P87" s="91"/>
      <c r="Q87" s="91"/>
      <c r="R87" s="90"/>
      <c r="S87" s="90"/>
      <c r="T87" s="91"/>
      <c r="U87" s="91"/>
      <c r="V87" s="91"/>
      <c r="W87" s="119">
        <f t="shared" si="2"/>
        <v>0</v>
      </c>
      <c r="X87" s="120"/>
      <c r="Y87" s="120"/>
      <c r="Z87" s="120"/>
      <c r="AA87" s="120"/>
      <c r="AB87" s="120"/>
      <c r="AC87" s="121"/>
      <c r="AD87" s="116">
        <f t="shared" si="3"/>
        <v>0</v>
      </c>
      <c r="AE87" s="116"/>
      <c r="AF87" s="116"/>
      <c r="AG87" s="116"/>
      <c r="AH87" s="116"/>
      <c r="AI87" s="206"/>
      <c r="AJ87" s="207"/>
      <c r="AK87" s="207"/>
      <c r="AL87" s="207"/>
      <c r="AM87" s="208"/>
    </row>
    <row r="88" spans="1:39" x14ac:dyDescent="0.2">
      <c r="A88" s="126" t="s">
        <v>99</v>
      </c>
      <c r="B88" s="126"/>
      <c r="C88" s="126"/>
      <c r="D88" s="126"/>
      <c r="E88" s="126"/>
      <c r="F88" s="126"/>
      <c r="G88" s="126"/>
      <c r="H88" s="126"/>
      <c r="I88" s="126"/>
      <c r="J88" s="126"/>
      <c r="K88" s="126"/>
      <c r="L88" s="126"/>
      <c r="M88" s="126"/>
      <c r="N88" s="126"/>
      <c r="O88" s="126"/>
      <c r="P88" s="126"/>
      <c r="Q88" s="126"/>
      <c r="R88" s="126"/>
      <c r="S88" s="126"/>
      <c r="T88" s="126"/>
      <c r="U88" s="126"/>
      <c r="V88" s="126"/>
      <c r="W88" s="205">
        <f>SUM(W9:AC87)</f>
        <v>0</v>
      </c>
      <c r="X88" s="205"/>
      <c r="Y88" s="205"/>
      <c r="Z88" s="205"/>
      <c r="AA88" s="205"/>
      <c r="AB88" s="205"/>
      <c r="AC88" s="205"/>
      <c r="AD88" s="205">
        <f>SUM(AD9:AH87)</f>
        <v>0</v>
      </c>
      <c r="AE88" s="205"/>
      <c r="AF88" s="205"/>
      <c r="AG88" s="205"/>
      <c r="AH88" s="205"/>
      <c r="AI88" s="209"/>
      <c r="AJ88" s="210"/>
      <c r="AK88" s="210"/>
      <c r="AL88" s="210"/>
      <c r="AM88" s="211"/>
    </row>
    <row r="89" spans="1:39" ht="7.5" customHeight="1" x14ac:dyDescent="0.2"/>
    <row r="91" spans="1:39" x14ac:dyDescent="0.2">
      <c r="A91" s="1" t="s">
        <v>165</v>
      </c>
    </row>
    <row r="92" spans="1:39" s="3" customFormat="1" ht="12.75" x14ac:dyDescent="0.2">
      <c r="A92" s="136" t="s">
        <v>106</v>
      </c>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7.5" customHeight="1" x14ac:dyDescent="0.2"/>
    <row r="94" spans="1:39" x14ac:dyDescent="0.2">
      <c r="A94" s="107"/>
      <c r="B94" s="107"/>
      <c r="C94" s="107"/>
      <c r="D94" s="107"/>
      <c r="E94" s="107"/>
      <c r="F94" s="107"/>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x14ac:dyDescent="0.2">
      <c r="A95" s="80" t="s">
        <v>89</v>
      </c>
      <c r="B95" s="80"/>
      <c r="C95" s="80"/>
      <c r="D95" s="80"/>
      <c r="E95" s="80"/>
      <c r="F95" s="80"/>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x14ac:dyDescent="0.2">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x14ac:dyDescent="0.2">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x14ac:dyDescent="0.2">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row>
    <row r="99" spans="1:39" x14ac:dyDescent="0.2">
      <c r="A99" s="107"/>
      <c r="B99" s="107"/>
      <c r="C99" s="107"/>
      <c r="D99" s="107"/>
      <c r="E99" s="107"/>
      <c r="F99" s="107"/>
      <c r="H99" s="125"/>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x14ac:dyDescent="0.2">
      <c r="A100" s="80" t="s">
        <v>89</v>
      </c>
      <c r="B100" s="80"/>
      <c r="C100" s="80"/>
      <c r="D100" s="80"/>
      <c r="E100" s="80"/>
      <c r="F100" s="80"/>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x14ac:dyDescent="0.2">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x14ac:dyDescent="0.2">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x14ac:dyDescent="0.2">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row>
    <row r="104" spans="1:39" x14ac:dyDescent="0.2">
      <c r="A104" s="107"/>
      <c r="B104" s="107"/>
      <c r="C104" s="107"/>
      <c r="D104" s="107"/>
      <c r="E104" s="107"/>
      <c r="F104" s="107"/>
      <c r="H104" s="125"/>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x14ac:dyDescent="0.2">
      <c r="A105" s="80" t="s">
        <v>89</v>
      </c>
      <c r="B105" s="80"/>
      <c r="C105" s="80"/>
      <c r="D105" s="80"/>
      <c r="E105" s="80"/>
      <c r="F105" s="80"/>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x14ac:dyDescent="0.2">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x14ac:dyDescent="0.2">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x14ac:dyDescent="0.2">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row>
    <row r="109" spans="1:39" x14ac:dyDescent="0.2">
      <c r="A109" s="204"/>
      <c r="B109" s="204"/>
      <c r="C109" s="204"/>
      <c r="D109" s="204"/>
      <c r="E109" s="204"/>
      <c r="F109" s="204"/>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row>
    <row r="110" spans="1:39" x14ac:dyDescent="0.2">
      <c r="A110" s="80" t="s">
        <v>89</v>
      </c>
      <c r="B110" s="80"/>
      <c r="C110" s="80"/>
      <c r="D110" s="80"/>
      <c r="E110" s="80"/>
      <c r="F110" s="80"/>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1:39" x14ac:dyDescent="0.2">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x14ac:dyDescent="0.2">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x14ac:dyDescent="0.2">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x14ac:dyDescent="0.2">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row>
    <row r="115" spans="1:39" x14ac:dyDescent="0.2">
      <c r="A115" s="107"/>
      <c r="B115" s="107"/>
      <c r="C115" s="107"/>
      <c r="D115" s="107"/>
      <c r="E115" s="107"/>
      <c r="F115" s="107"/>
      <c r="H115" s="125"/>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x14ac:dyDescent="0.2">
      <c r="A116" s="80" t="s">
        <v>89</v>
      </c>
      <c r="B116" s="80"/>
      <c r="C116" s="80"/>
      <c r="D116" s="80"/>
      <c r="E116" s="80"/>
      <c r="F116" s="80"/>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x14ac:dyDescent="0.2">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x14ac:dyDescent="0.2">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x14ac:dyDescent="0.2">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row>
    <row r="120" spans="1:39" x14ac:dyDescent="0.2">
      <c r="A120" s="107"/>
      <c r="B120" s="107"/>
      <c r="C120" s="107"/>
      <c r="D120" s="107"/>
      <c r="E120" s="107"/>
      <c r="F120" s="107"/>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x14ac:dyDescent="0.2">
      <c r="A121" s="80" t="s">
        <v>89</v>
      </c>
      <c r="B121" s="80"/>
      <c r="C121" s="80"/>
      <c r="D121" s="80"/>
      <c r="E121" s="80"/>
      <c r="F121" s="80"/>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x14ac:dyDescent="0.2">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x14ac:dyDescent="0.2">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x14ac:dyDescent="0.2">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row>
    <row r="125" spans="1:39" x14ac:dyDescent="0.2">
      <c r="A125" s="107"/>
      <c r="B125" s="107"/>
      <c r="C125" s="107"/>
      <c r="D125" s="107"/>
      <c r="E125" s="107"/>
      <c r="F125" s="107"/>
      <c r="H125" s="125"/>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x14ac:dyDescent="0.2">
      <c r="A126" s="80" t="s">
        <v>89</v>
      </c>
      <c r="B126" s="80"/>
      <c r="C126" s="80"/>
      <c r="D126" s="80"/>
      <c r="E126" s="80"/>
      <c r="F126" s="80"/>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x14ac:dyDescent="0.2">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x14ac:dyDescent="0.2">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x14ac:dyDescent="0.2">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row>
    <row r="130" spans="1:39" x14ac:dyDescent="0.2">
      <c r="A130" s="107"/>
      <c r="B130" s="107"/>
      <c r="C130" s="107"/>
      <c r="D130" s="107"/>
      <c r="E130" s="107"/>
      <c r="F130" s="107"/>
      <c r="H130" s="125"/>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x14ac:dyDescent="0.2">
      <c r="A131" s="80" t="s">
        <v>89</v>
      </c>
      <c r="B131" s="80"/>
      <c r="C131" s="80"/>
      <c r="D131" s="80"/>
      <c r="E131" s="80"/>
      <c r="F131" s="80"/>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x14ac:dyDescent="0.2">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x14ac:dyDescent="0.2">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x14ac:dyDescent="0.2">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row>
    <row r="135" spans="1:39" x14ac:dyDescent="0.2">
      <c r="A135" s="107"/>
      <c r="B135" s="107"/>
      <c r="C135" s="107"/>
      <c r="D135" s="107"/>
      <c r="E135" s="107"/>
      <c r="F135" s="107"/>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x14ac:dyDescent="0.2">
      <c r="A136" s="80" t="s">
        <v>89</v>
      </c>
      <c r="B136" s="80"/>
      <c r="C136" s="80"/>
      <c r="D136" s="80"/>
      <c r="E136" s="80"/>
      <c r="F136" s="80"/>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x14ac:dyDescent="0.2">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x14ac:dyDescent="0.2">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x14ac:dyDescent="0.2">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9" x14ac:dyDescent="0.2">
      <c r="A140" s="107"/>
      <c r="B140" s="107"/>
      <c r="C140" s="107"/>
      <c r="D140" s="107"/>
      <c r="E140" s="107"/>
      <c r="F140" s="107"/>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x14ac:dyDescent="0.2">
      <c r="A141" s="80" t="s">
        <v>89</v>
      </c>
      <c r="B141" s="80"/>
      <c r="C141" s="80"/>
      <c r="D141" s="80"/>
      <c r="E141" s="80"/>
      <c r="F141" s="80"/>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x14ac:dyDescent="0.2">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x14ac:dyDescent="0.2">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x14ac:dyDescent="0.2">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row>
    <row r="145" spans="1:39" x14ac:dyDescent="0.2">
      <c r="A145" s="107"/>
      <c r="B145" s="107"/>
      <c r="C145" s="107"/>
      <c r="D145" s="107"/>
      <c r="E145" s="107"/>
      <c r="F145" s="107"/>
      <c r="H145" s="125"/>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x14ac:dyDescent="0.2">
      <c r="A146" s="80" t="s">
        <v>89</v>
      </c>
      <c r="B146" s="80"/>
      <c r="C146" s="80"/>
      <c r="D146" s="80"/>
      <c r="E146" s="80"/>
      <c r="F146" s="80"/>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x14ac:dyDescent="0.2">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x14ac:dyDescent="0.2">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x14ac:dyDescent="0.2">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row>
    <row r="150" spans="1:39" x14ac:dyDescent="0.2">
      <c r="A150" s="107"/>
      <c r="B150" s="107"/>
      <c r="C150" s="107"/>
      <c r="D150" s="107"/>
      <c r="E150" s="107"/>
      <c r="F150" s="107"/>
      <c r="H150" s="125"/>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x14ac:dyDescent="0.2">
      <c r="A151" s="80" t="s">
        <v>89</v>
      </c>
      <c r="B151" s="80"/>
      <c r="C151" s="80"/>
      <c r="D151" s="80"/>
      <c r="E151" s="80"/>
      <c r="F151" s="80"/>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x14ac:dyDescent="0.2">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x14ac:dyDescent="0.2">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x14ac:dyDescent="0.2">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row>
    <row r="155" spans="1:39" x14ac:dyDescent="0.2">
      <c r="A155" s="107"/>
      <c r="B155" s="107"/>
      <c r="C155" s="107"/>
      <c r="D155" s="107"/>
      <c r="E155" s="107"/>
      <c r="F155" s="107"/>
      <c r="H155" s="125"/>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x14ac:dyDescent="0.2">
      <c r="A156" s="80" t="s">
        <v>89</v>
      </c>
      <c r="B156" s="80"/>
      <c r="C156" s="80"/>
      <c r="D156" s="80"/>
      <c r="E156" s="80"/>
      <c r="F156" s="80"/>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x14ac:dyDescent="0.2">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x14ac:dyDescent="0.2">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x14ac:dyDescent="0.2">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row>
    <row r="160" spans="1:39" x14ac:dyDescent="0.2">
      <c r="A160" s="107"/>
      <c r="B160" s="107"/>
      <c r="C160" s="107"/>
      <c r="D160" s="107"/>
      <c r="E160" s="107"/>
      <c r="F160" s="107"/>
      <c r="H160" s="125"/>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x14ac:dyDescent="0.2">
      <c r="A161" s="80" t="s">
        <v>89</v>
      </c>
      <c r="B161" s="80"/>
      <c r="C161" s="80"/>
      <c r="D161" s="80"/>
      <c r="E161" s="80"/>
      <c r="F161" s="80"/>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x14ac:dyDescent="0.2">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x14ac:dyDescent="0.2">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x14ac:dyDescent="0.2">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row>
    <row r="165" spans="1:39" x14ac:dyDescent="0.2">
      <c r="A165" s="107"/>
      <c r="B165" s="107"/>
      <c r="C165" s="107"/>
      <c r="D165" s="107"/>
      <c r="E165" s="107"/>
      <c r="F165" s="107"/>
      <c r="H165" s="125"/>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x14ac:dyDescent="0.2">
      <c r="A166" s="80" t="s">
        <v>89</v>
      </c>
      <c r="B166" s="80"/>
      <c r="C166" s="80"/>
      <c r="D166" s="80"/>
      <c r="E166" s="80"/>
      <c r="F166" s="80"/>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x14ac:dyDescent="0.2">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x14ac:dyDescent="0.2">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x14ac:dyDescent="0.2">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row>
    <row r="170" spans="1:39" x14ac:dyDescent="0.2">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row>
    <row r="171" spans="1:39" ht="15" thickBo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3" spans="1:39" x14ac:dyDescent="0.2">
      <c r="A173" s="1" t="s">
        <v>166</v>
      </c>
    </row>
    <row r="174" spans="1:39" ht="8.25" customHeight="1" x14ac:dyDescent="0.2"/>
    <row r="175" spans="1:39" x14ac:dyDescent="0.2">
      <c r="A175" s="16" t="s">
        <v>104</v>
      </c>
    </row>
    <row r="176" spans="1:39" ht="20.25" customHeight="1" x14ac:dyDescent="0.2">
      <c r="A176" s="16" t="s">
        <v>164</v>
      </c>
    </row>
    <row r="177" spans="1:39" ht="9" customHeight="1" x14ac:dyDescent="0.2"/>
    <row r="178" spans="1:39" s="4" customFormat="1" ht="31.5" customHeight="1" x14ac:dyDescent="0.15">
      <c r="A178" s="140" t="s">
        <v>88</v>
      </c>
      <c r="B178" s="141"/>
      <c r="C178" s="141"/>
      <c r="D178" s="141"/>
      <c r="E178" s="142"/>
      <c r="F178" s="140" t="s">
        <v>89</v>
      </c>
      <c r="G178" s="141"/>
      <c r="H178" s="141"/>
      <c r="I178" s="142"/>
      <c r="J178" s="94" t="s">
        <v>90</v>
      </c>
      <c r="K178" s="95"/>
      <c r="L178" s="96"/>
      <c r="M178" s="95" t="s">
        <v>91</v>
      </c>
      <c r="N178" s="96"/>
      <c r="O178" s="93" t="s">
        <v>92</v>
      </c>
      <c r="P178" s="93"/>
      <c r="Q178" s="93"/>
      <c r="R178" s="93"/>
      <c r="S178" s="93"/>
      <c r="T178" s="94" t="s">
        <v>93</v>
      </c>
      <c r="U178" s="95"/>
      <c r="V178" s="96"/>
      <c r="W178" s="94" t="s">
        <v>94</v>
      </c>
      <c r="X178" s="95"/>
      <c r="Y178" s="95"/>
      <c r="Z178" s="95"/>
      <c r="AA178" s="95"/>
      <c r="AB178" s="95"/>
      <c r="AC178" s="96"/>
      <c r="AD178" s="94" t="s">
        <v>95</v>
      </c>
      <c r="AE178" s="95"/>
      <c r="AF178" s="95"/>
      <c r="AG178" s="95"/>
      <c r="AH178" s="96"/>
      <c r="AI178" s="94" t="s">
        <v>96</v>
      </c>
      <c r="AJ178" s="95"/>
      <c r="AK178" s="95"/>
      <c r="AL178" s="95"/>
      <c r="AM178" s="96"/>
    </row>
    <row r="179" spans="1:39" s="4" customFormat="1" ht="20.25" customHeight="1" x14ac:dyDescent="0.15">
      <c r="A179" s="143"/>
      <c r="B179" s="144"/>
      <c r="C179" s="144"/>
      <c r="D179" s="144"/>
      <c r="E179" s="145"/>
      <c r="F179" s="143"/>
      <c r="G179" s="144"/>
      <c r="H179" s="144"/>
      <c r="I179" s="145"/>
      <c r="J179" s="97"/>
      <c r="K179" s="98"/>
      <c r="L179" s="99"/>
      <c r="M179" s="98"/>
      <c r="N179" s="99"/>
      <c r="O179" s="158" t="s">
        <v>97</v>
      </c>
      <c r="P179" s="159"/>
      <c r="Q179" s="160"/>
      <c r="R179" s="148" t="s">
        <v>98</v>
      </c>
      <c r="S179" s="149"/>
      <c r="T179" s="97"/>
      <c r="U179" s="98"/>
      <c r="V179" s="99"/>
      <c r="W179" s="97"/>
      <c r="X179" s="98"/>
      <c r="Y179" s="98"/>
      <c r="Z179" s="98"/>
      <c r="AA179" s="98"/>
      <c r="AB179" s="98"/>
      <c r="AC179" s="99"/>
      <c r="AD179" s="97"/>
      <c r="AE179" s="98"/>
      <c r="AF179" s="98"/>
      <c r="AG179" s="98"/>
      <c r="AH179" s="99"/>
      <c r="AI179" s="97"/>
      <c r="AJ179" s="98"/>
      <c r="AK179" s="98"/>
      <c r="AL179" s="98"/>
      <c r="AM179" s="99"/>
    </row>
    <row r="180" spans="1:39" s="4" customFormat="1" ht="12.95" customHeight="1" x14ac:dyDescent="0.15">
      <c r="A180" s="87"/>
      <c r="B180" s="88"/>
      <c r="C180" s="88"/>
      <c r="D180" s="88"/>
      <c r="E180" s="89"/>
      <c r="F180" s="122"/>
      <c r="G180" s="123"/>
      <c r="H180" s="123"/>
      <c r="I180" s="124"/>
      <c r="J180" s="108"/>
      <c r="K180" s="109"/>
      <c r="L180" s="110"/>
      <c r="M180" s="111"/>
      <c r="N180" s="112"/>
      <c r="O180" s="91"/>
      <c r="P180" s="91"/>
      <c r="Q180" s="91"/>
      <c r="R180" s="90"/>
      <c r="S180" s="90"/>
      <c r="T180" s="91"/>
      <c r="U180" s="91"/>
      <c r="V180" s="91"/>
      <c r="W180" s="119">
        <f t="shared" ref="W180:W243" si="4">SUM(M180*O180*T180)</f>
        <v>0</v>
      </c>
      <c r="X180" s="120"/>
      <c r="Y180" s="120"/>
      <c r="Z180" s="120"/>
      <c r="AA180" s="120"/>
      <c r="AB180" s="120"/>
      <c r="AC180" s="121"/>
      <c r="AD180" s="116">
        <f>SUM(M180*R180*T180)</f>
        <v>0</v>
      </c>
      <c r="AE180" s="116"/>
      <c r="AF180" s="116"/>
      <c r="AG180" s="116"/>
      <c r="AH180" s="116"/>
      <c r="AI180" s="84"/>
      <c r="AJ180" s="85"/>
      <c r="AK180" s="85"/>
      <c r="AL180" s="85"/>
      <c r="AM180" s="86"/>
    </row>
    <row r="181" spans="1:39" s="4" customFormat="1" ht="12.95" customHeight="1" x14ac:dyDescent="0.15">
      <c r="A181" s="87"/>
      <c r="B181" s="88"/>
      <c r="C181" s="88"/>
      <c r="D181" s="88"/>
      <c r="E181" s="89"/>
      <c r="F181" s="122"/>
      <c r="G181" s="123"/>
      <c r="H181" s="123"/>
      <c r="I181" s="124"/>
      <c r="J181" s="108"/>
      <c r="K181" s="109"/>
      <c r="L181" s="110"/>
      <c r="M181" s="111"/>
      <c r="N181" s="112"/>
      <c r="O181" s="91"/>
      <c r="P181" s="91"/>
      <c r="Q181" s="91"/>
      <c r="R181" s="90"/>
      <c r="S181" s="90"/>
      <c r="T181" s="91"/>
      <c r="U181" s="91"/>
      <c r="V181" s="91"/>
      <c r="W181" s="119">
        <f t="shared" si="4"/>
        <v>0</v>
      </c>
      <c r="X181" s="120"/>
      <c r="Y181" s="120"/>
      <c r="Z181" s="120"/>
      <c r="AA181" s="120"/>
      <c r="AB181" s="120"/>
      <c r="AC181" s="121"/>
      <c r="AD181" s="116">
        <f t="shared" ref="AD181:AD244" si="5">SUM(M181*R181*T181)</f>
        <v>0</v>
      </c>
      <c r="AE181" s="116"/>
      <c r="AF181" s="116"/>
      <c r="AG181" s="116"/>
      <c r="AH181" s="116"/>
      <c r="AI181" s="84"/>
      <c r="AJ181" s="85"/>
      <c r="AK181" s="85"/>
      <c r="AL181" s="85"/>
      <c r="AM181" s="86"/>
    </row>
    <row r="182" spans="1:39" s="4" customFormat="1" ht="12.95" customHeight="1" x14ac:dyDescent="0.15">
      <c r="A182" s="87"/>
      <c r="B182" s="88"/>
      <c r="C182" s="88"/>
      <c r="D182" s="88"/>
      <c r="E182" s="89"/>
      <c r="F182" s="122"/>
      <c r="G182" s="123"/>
      <c r="H182" s="123"/>
      <c r="I182" s="124"/>
      <c r="J182" s="108"/>
      <c r="K182" s="109"/>
      <c r="L182" s="110"/>
      <c r="M182" s="111"/>
      <c r="N182" s="112"/>
      <c r="O182" s="91"/>
      <c r="P182" s="91"/>
      <c r="Q182" s="91"/>
      <c r="R182" s="90"/>
      <c r="S182" s="90"/>
      <c r="T182" s="91"/>
      <c r="U182" s="91"/>
      <c r="V182" s="91"/>
      <c r="W182" s="119">
        <f t="shared" si="4"/>
        <v>0</v>
      </c>
      <c r="X182" s="120"/>
      <c r="Y182" s="120"/>
      <c r="Z182" s="120"/>
      <c r="AA182" s="120"/>
      <c r="AB182" s="120"/>
      <c r="AC182" s="121"/>
      <c r="AD182" s="116">
        <f t="shared" si="5"/>
        <v>0</v>
      </c>
      <c r="AE182" s="116"/>
      <c r="AF182" s="116"/>
      <c r="AG182" s="116"/>
      <c r="AH182" s="116"/>
      <c r="AI182" s="84"/>
      <c r="AJ182" s="85"/>
      <c r="AK182" s="85"/>
      <c r="AL182" s="85"/>
      <c r="AM182" s="86"/>
    </row>
    <row r="183" spans="1:39" s="4" customFormat="1" ht="12.95" customHeight="1" x14ac:dyDescent="0.15">
      <c r="A183" s="87"/>
      <c r="B183" s="88"/>
      <c r="C183" s="88"/>
      <c r="D183" s="88"/>
      <c r="E183" s="89"/>
      <c r="F183" s="122"/>
      <c r="G183" s="123"/>
      <c r="H183" s="123"/>
      <c r="I183" s="124"/>
      <c r="J183" s="108"/>
      <c r="K183" s="109"/>
      <c r="L183" s="110"/>
      <c r="M183" s="111"/>
      <c r="N183" s="112"/>
      <c r="O183" s="91"/>
      <c r="P183" s="91"/>
      <c r="Q183" s="91"/>
      <c r="R183" s="90"/>
      <c r="S183" s="90"/>
      <c r="T183" s="91"/>
      <c r="U183" s="91"/>
      <c r="V183" s="91"/>
      <c r="W183" s="119">
        <f t="shared" si="4"/>
        <v>0</v>
      </c>
      <c r="X183" s="120"/>
      <c r="Y183" s="120"/>
      <c r="Z183" s="120"/>
      <c r="AA183" s="120"/>
      <c r="AB183" s="120"/>
      <c r="AC183" s="121"/>
      <c r="AD183" s="116">
        <f t="shared" si="5"/>
        <v>0</v>
      </c>
      <c r="AE183" s="116"/>
      <c r="AF183" s="116"/>
      <c r="AG183" s="116"/>
      <c r="AH183" s="116"/>
      <c r="AI183" s="84"/>
      <c r="AJ183" s="85"/>
      <c r="AK183" s="85"/>
      <c r="AL183" s="85"/>
      <c r="AM183" s="86"/>
    </row>
    <row r="184" spans="1:39" s="4" customFormat="1" ht="12.95" customHeight="1" x14ac:dyDescent="0.15">
      <c r="A184" s="87"/>
      <c r="B184" s="88"/>
      <c r="C184" s="88"/>
      <c r="D184" s="88"/>
      <c r="E184" s="89"/>
      <c r="F184" s="122"/>
      <c r="G184" s="123"/>
      <c r="H184" s="123"/>
      <c r="I184" s="124"/>
      <c r="J184" s="108"/>
      <c r="K184" s="109"/>
      <c r="L184" s="110"/>
      <c r="M184" s="111"/>
      <c r="N184" s="112"/>
      <c r="O184" s="91"/>
      <c r="P184" s="91"/>
      <c r="Q184" s="91"/>
      <c r="R184" s="90"/>
      <c r="S184" s="90"/>
      <c r="T184" s="91"/>
      <c r="U184" s="91"/>
      <c r="V184" s="91"/>
      <c r="W184" s="119">
        <f t="shared" si="4"/>
        <v>0</v>
      </c>
      <c r="X184" s="120"/>
      <c r="Y184" s="120"/>
      <c r="Z184" s="120"/>
      <c r="AA184" s="120"/>
      <c r="AB184" s="120"/>
      <c r="AC184" s="121"/>
      <c r="AD184" s="116">
        <f t="shared" si="5"/>
        <v>0</v>
      </c>
      <c r="AE184" s="116"/>
      <c r="AF184" s="116"/>
      <c r="AG184" s="116"/>
      <c r="AH184" s="116"/>
      <c r="AI184" s="84"/>
      <c r="AJ184" s="85"/>
      <c r="AK184" s="85"/>
      <c r="AL184" s="85"/>
      <c r="AM184" s="86"/>
    </row>
    <row r="185" spans="1:39" ht="12.95" customHeight="1" x14ac:dyDescent="0.2">
      <c r="A185" s="87"/>
      <c r="B185" s="88"/>
      <c r="C185" s="88"/>
      <c r="D185" s="88"/>
      <c r="E185" s="89"/>
      <c r="F185" s="122"/>
      <c r="G185" s="123"/>
      <c r="H185" s="123"/>
      <c r="I185" s="124"/>
      <c r="J185" s="108"/>
      <c r="K185" s="109"/>
      <c r="L185" s="110"/>
      <c r="M185" s="111"/>
      <c r="N185" s="112"/>
      <c r="O185" s="91"/>
      <c r="P185" s="91"/>
      <c r="Q185" s="91"/>
      <c r="R185" s="90"/>
      <c r="S185" s="90"/>
      <c r="T185" s="91"/>
      <c r="U185" s="91"/>
      <c r="V185" s="91"/>
      <c r="W185" s="119">
        <f t="shared" si="4"/>
        <v>0</v>
      </c>
      <c r="X185" s="120"/>
      <c r="Y185" s="120"/>
      <c r="Z185" s="120"/>
      <c r="AA185" s="120"/>
      <c r="AB185" s="120"/>
      <c r="AC185" s="121"/>
      <c r="AD185" s="116">
        <f t="shared" si="5"/>
        <v>0</v>
      </c>
      <c r="AE185" s="116"/>
      <c r="AF185" s="116"/>
      <c r="AG185" s="116"/>
      <c r="AH185" s="116"/>
      <c r="AI185" s="84"/>
      <c r="AJ185" s="85"/>
      <c r="AK185" s="85"/>
      <c r="AL185" s="85"/>
      <c r="AM185" s="86"/>
    </row>
    <row r="186" spans="1:39" s="4" customFormat="1" ht="12.95" customHeight="1" x14ac:dyDescent="0.15">
      <c r="A186" s="87"/>
      <c r="B186" s="88"/>
      <c r="C186" s="88"/>
      <c r="D186" s="88"/>
      <c r="E186" s="89"/>
      <c r="F186" s="122"/>
      <c r="G186" s="123"/>
      <c r="H186" s="123"/>
      <c r="I186" s="124"/>
      <c r="J186" s="108"/>
      <c r="K186" s="109"/>
      <c r="L186" s="110"/>
      <c r="M186" s="111"/>
      <c r="N186" s="112"/>
      <c r="O186" s="91"/>
      <c r="P186" s="91"/>
      <c r="Q186" s="91"/>
      <c r="R186" s="90"/>
      <c r="S186" s="90"/>
      <c r="T186" s="91"/>
      <c r="U186" s="91"/>
      <c r="V186" s="91"/>
      <c r="W186" s="119">
        <f t="shared" si="4"/>
        <v>0</v>
      </c>
      <c r="X186" s="120"/>
      <c r="Y186" s="120"/>
      <c r="Z186" s="120"/>
      <c r="AA186" s="120"/>
      <c r="AB186" s="120"/>
      <c r="AC186" s="121"/>
      <c r="AD186" s="116">
        <f t="shared" si="5"/>
        <v>0</v>
      </c>
      <c r="AE186" s="116"/>
      <c r="AF186" s="116"/>
      <c r="AG186" s="116"/>
      <c r="AH186" s="116"/>
      <c r="AI186" s="84"/>
      <c r="AJ186" s="85"/>
      <c r="AK186" s="85"/>
      <c r="AL186" s="85"/>
      <c r="AM186" s="86"/>
    </row>
    <row r="187" spans="1:39" s="4" customFormat="1" ht="12.95" customHeight="1" x14ac:dyDescent="0.15">
      <c r="A187" s="87"/>
      <c r="B187" s="88"/>
      <c r="C187" s="88"/>
      <c r="D187" s="88"/>
      <c r="E187" s="89"/>
      <c r="F187" s="122"/>
      <c r="G187" s="123"/>
      <c r="H187" s="123"/>
      <c r="I187" s="124"/>
      <c r="J187" s="108"/>
      <c r="K187" s="109"/>
      <c r="L187" s="110"/>
      <c r="M187" s="111"/>
      <c r="N187" s="112"/>
      <c r="O187" s="91"/>
      <c r="P187" s="91"/>
      <c r="Q187" s="91"/>
      <c r="R187" s="90"/>
      <c r="S187" s="90"/>
      <c r="T187" s="91"/>
      <c r="U187" s="91"/>
      <c r="V187" s="91"/>
      <c r="W187" s="119">
        <f t="shared" si="4"/>
        <v>0</v>
      </c>
      <c r="X187" s="120"/>
      <c r="Y187" s="120"/>
      <c r="Z187" s="120"/>
      <c r="AA187" s="120"/>
      <c r="AB187" s="120"/>
      <c r="AC187" s="121"/>
      <c r="AD187" s="116">
        <f t="shared" si="5"/>
        <v>0</v>
      </c>
      <c r="AE187" s="116"/>
      <c r="AF187" s="116"/>
      <c r="AG187" s="116"/>
      <c r="AH187" s="116"/>
      <c r="AI187" s="84"/>
      <c r="AJ187" s="85"/>
      <c r="AK187" s="85"/>
      <c r="AL187" s="85"/>
      <c r="AM187" s="86"/>
    </row>
    <row r="188" spans="1:39" s="4" customFormat="1" ht="12.95" customHeight="1" x14ac:dyDescent="0.15">
      <c r="A188" s="87"/>
      <c r="B188" s="88"/>
      <c r="C188" s="88"/>
      <c r="D188" s="88"/>
      <c r="E188" s="89"/>
      <c r="F188" s="122"/>
      <c r="G188" s="123"/>
      <c r="H188" s="123"/>
      <c r="I188" s="124"/>
      <c r="J188" s="108"/>
      <c r="K188" s="109"/>
      <c r="L188" s="110"/>
      <c r="M188" s="111"/>
      <c r="N188" s="112"/>
      <c r="O188" s="91"/>
      <c r="P188" s="91"/>
      <c r="Q188" s="91"/>
      <c r="R188" s="90"/>
      <c r="S188" s="90"/>
      <c r="T188" s="91"/>
      <c r="U188" s="91"/>
      <c r="V188" s="91"/>
      <c r="W188" s="119">
        <f t="shared" si="4"/>
        <v>0</v>
      </c>
      <c r="X188" s="120"/>
      <c r="Y188" s="120"/>
      <c r="Z188" s="120"/>
      <c r="AA188" s="120"/>
      <c r="AB188" s="120"/>
      <c r="AC188" s="121"/>
      <c r="AD188" s="116">
        <f t="shared" si="5"/>
        <v>0</v>
      </c>
      <c r="AE188" s="116"/>
      <c r="AF188" s="116"/>
      <c r="AG188" s="116"/>
      <c r="AH188" s="116"/>
      <c r="AI188" s="84"/>
      <c r="AJ188" s="85"/>
      <c r="AK188" s="85"/>
      <c r="AL188" s="85"/>
      <c r="AM188" s="86"/>
    </row>
    <row r="189" spans="1:39" ht="12.95" customHeight="1" x14ac:dyDescent="0.2">
      <c r="A189" s="87"/>
      <c r="B189" s="88"/>
      <c r="C189" s="88"/>
      <c r="D189" s="88"/>
      <c r="E189" s="89"/>
      <c r="F189" s="122"/>
      <c r="G189" s="123"/>
      <c r="H189" s="123"/>
      <c r="I189" s="124"/>
      <c r="J189" s="108"/>
      <c r="K189" s="109"/>
      <c r="L189" s="110"/>
      <c r="M189" s="111"/>
      <c r="N189" s="112"/>
      <c r="O189" s="91"/>
      <c r="P189" s="91"/>
      <c r="Q189" s="91"/>
      <c r="R189" s="90"/>
      <c r="S189" s="90"/>
      <c r="T189" s="91"/>
      <c r="U189" s="91"/>
      <c r="V189" s="91"/>
      <c r="W189" s="119">
        <f t="shared" si="4"/>
        <v>0</v>
      </c>
      <c r="X189" s="120"/>
      <c r="Y189" s="120"/>
      <c r="Z189" s="120"/>
      <c r="AA189" s="120"/>
      <c r="AB189" s="120"/>
      <c r="AC189" s="121"/>
      <c r="AD189" s="116">
        <f t="shared" si="5"/>
        <v>0</v>
      </c>
      <c r="AE189" s="116"/>
      <c r="AF189" s="116"/>
      <c r="AG189" s="116"/>
      <c r="AH189" s="116"/>
      <c r="AI189" s="84"/>
      <c r="AJ189" s="85"/>
      <c r="AK189" s="85"/>
      <c r="AL189" s="85"/>
      <c r="AM189" s="86"/>
    </row>
    <row r="190" spans="1:39" s="4" customFormat="1" ht="12.95" customHeight="1" x14ac:dyDescent="0.15">
      <c r="A190" s="87"/>
      <c r="B190" s="88"/>
      <c r="C190" s="88"/>
      <c r="D190" s="88"/>
      <c r="E190" s="89"/>
      <c r="F190" s="122"/>
      <c r="G190" s="123"/>
      <c r="H190" s="123"/>
      <c r="I190" s="124"/>
      <c r="J190" s="108"/>
      <c r="K190" s="109"/>
      <c r="L190" s="110"/>
      <c r="M190" s="111"/>
      <c r="N190" s="112"/>
      <c r="O190" s="91"/>
      <c r="P190" s="91"/>
      <c r="Q190" s="91"/>
      <c r="R190" s="90"/>
      <c r="S190" s="90"/>
      <c r="T190" s="91"/>
      <c r="U190" s="91"/>
      <c r="V190" s="91"/>
      <c r="W190" s="119">
        <f t="shared" si="4"/>
        <v>0</v>
      </c>
      <c r="X190" s="120"/>
      <c r="Y190" s="120"/>
      <c r="Z190" s="120"/>
      <c r="AA190" s="120"/>
      <c r="AB190" s="120"/>
      <c r="AC190" s="121"/>
      <c r="AD190" s="116">
        <f t="shared" si="5"/>
        <v>0</v>
      </c>
      <c r="AE190" s="116"/>
      <c r="AF190" s="116"/>
      <c r="AG190" s="116"/>
      <c r="AH190" s="116"/>
      <c r="AI190" s="84"/>
      <c r="AJ190" s="85"/>
      <c r="AK190" s="85"/>
      <c r="AL190" s="85"/>
      <c r="AM190" s="86"/>
    </row>
    <row r="191" spans="1:39" s="4" customFormat="1" ht="12.95" customHeight="1" x14ac:dyDescent="0.15">
      <c r="A191" s="87"/>
      <c r="B191" s="88"/>
      <c r="C191" s="88"/>
      <c r="D191" s="88"/>
      <c r="E191" s="89"/>
      <c r="F191" s="122"/>
      <c r="G191" s="123"/>
      <c r="H191" s="123"/>
      <c r="I191" s="124"/>
      <c r="J191" s="108"/>
      <c r="K191" s="109"/>
      <c r="L191" s="110"/>
      <c r="M191" s="111"/>
      <c r="N191" s="112"/>
      <c r="O191" s="91"/>
      <c r="P191" s="91"/>
      <c r="Q191" s="91"/>
      <c r="R191" s="90"/>
      <c r="S191" s="90"/>
      <c r="T191" s="91"/>
      <c r="U191" s="91"/>
      <c r="V191" s="91"/>
      <c r="W191" s="119">
        <f t="shared" si="4"/>
        <v>0</v>
      </c>
      <c r="X191" s="120"/>
      <c r="Y191" s="120"/>
      <c r="Z191" s="120"/>
      <c r="AA191" s="120"/>
      <c r="AB191" s="120"/>
      <c r="AC191" s="121"/>
      <c r="AD191" s="116">
        <f t="shared" si="5"/>
        <v>0</v>
      </c>
      <c r="AE191" s="116"/>
      <c r="AF191" s="116"/>
      <c r="AG191" s="116"/>
      <c r="AH191" s="116"/>
      <c r="AI191" s="84"/>
      <c r="AJ191" s="85"/>
      <c r="AK191" s="85"/>
      <c r="AL191" s="85"/>
      <c r="AM191" s="86"/>
    </row>
    <row r="192" spans="1:39" s="4" customFormat="1" ht="12.95" customHeight="1" x14ac:dyDescent="0.15">
      <c r="A192" s="87"/>
      <c r="B192" s="88"/>
      <c r="C192" s="88"/>
      <c r="D192" s="88"/>
      <c r="E192" s="89"/>
      <c r="F192" s="122"/>
      <c r="G192" s="123"/>
      <c r="H192" s="123"/>
      <c r="I192" s="124"/>
      <c r="J192" s="108"/>
      <c r="K192" s="109"/>
      <c r="L192" s="110"/>
      <c r="M192" s="111"/>
      <c r="N192" s="112"/>
      <c r="O192" s="91"/>
      <c r="P192" s="91"/>
      <c r="Q192" s="91"/>
      <c r="R192" s="90"/>
      <c r="S192" s="90"/>
      <c r="T192" s="91"/>
      <c r="U192" s="91"/>
      <c r="V192" s="91"/>
      <c r="W192" s="119">
        <f t="shared" si="4"/>
        <v>0</v>
      </c>
      <c r="X192" s="120"/>
      <c r="Y192" s="120"/>
      <c r="Z192" s="120"/>
      <c r="AA192" s="120"/>
      <c r="AB192" s="120"/>
      <c r="AC192" s="121"/>
      <c r="AD192" s="116">
        <f t="shared" si="5"/>
        <v>0</v>
      </c>
      <c r="AE192" s="116"/>
      <c r="AF192" s="116"/>
      <c r="AG192" s="116"/>
      <c r="AH192" s="116"/>
      <c r="AI192" s="84"/>
      <c r="AJ192" s="85"/>
      <c r="AK192" s="85"/>
      <c r="AL192" s="85"/>
      <c r="AM192" s="86"/>
    </row>
    <row r="193" spans="1:39" s="4" customFormat="1" ht="12.95" customHeight="1" x14ac:dyDescent="0.15">
      <c r="A193" s="87"/>
      <c r="B193" s="88"/>
      <c r="C193" s="88"/>
      <c r="D193" s="88"/>
      <c r="E193" s="89"/>
      <c r="F193" s="122"/>
      <c r="G193" s="123"/>
      <c r="H193" s="123"/>
      <c r="I193" s="124"/>
      <c r="J193" s="108"/>
      <c r="K193" s="109"/>
      <c r="L193" s="110"/>
      <c r="M193" s="111"/>
      <c r="N193" s="112"/>
      <c r="O193" s="91"/>
      <c r="P193" s="91"/>
      <c r="Q193" s="91"/>
      <c r="R193" s="90"/>
      <c r="S193" s="90"/>
      <c r="T193" s="91"/>
      <c r="U193" s="91"/>
      <c r="V193" s="91"/>
      <c r="W193" s="119">
        <f t="shared" si="4"/>
        <v>0</v>
      </c>
      <c r="X193" s="120"/>
      <c r="Y193" s="120"/>
      <c r="Z193" s="120"/>
      <c r="AA193" s="120"/>
      <c r="AB193" s="120"/>
      <c r="AC193" s="121"/>
      <c r="AD193" s="116">
        <f t="shared" si="5"/>
        <v>0</v>
      </c>
      <c r="AE193" s="116"/>
      <c r="AF193" s="116"/>
      <c r="AG193" s="116"/>
      <c r="AH193" s="116"/>
      <c r="AI193" s="84"/>
      <c r="AJ193" s="85"/>
      <c r="AK193" s="85"/>
      <c r="AL193" s="85"/>
      <c r="AM193" s="86"/>
    </row>
    <row r="194" spans="1:39" ht="12.95" customHeight="1" x14ac:dyDescent="0.2">
      <c r="A194" s="87"/>
      <c r="B194" s="88"/>
      <c r="C194" s="88"/>
      <c r="D194" s="88"/>
      <c r="E194" s="89"/>
      <c r="F194" s="122"/>
      <c r="G194" s="123"/>
      <c r="H194" s="123"/>
      <c r="I194" s="124"/>
      <c r="J194" s="108"/>
      <c r="K194" s="109"/>
      <c r="L194" s="110"/>
      <c r="M194" s="111"/>
      <c r="N194" s="112"/>
      <c r="O194" s="91"/>
      <c r="P194" s="91"/>
      <c r="Q194" s="91"/>
      <c r="R194" s="90"/>
      <c r="S194" s="90"/>
      <c r="T194" s="91"/>
      <c r="U194" s="91"/>
      <c r="V194" s="91"/>
      <c r="W194" s="119">
        <f t="shared" si="4"/>
        <v>0</v>
      </c>
      <c r="X194" s="120"/>
      <c r="Y194" s="120"/>
      <c r="Z194" s="120"/>
      <c r="AA194" s="120"/>
      <c r="AB194" s="120"/>
      <c r="AC194" s="121"/>
      <c r="AD194" s="116">
        <f t="shared" si="5"/>
        <v>0</v>
      </c>
      <c r="AE194" s="116"/>
      <c r="AF194" s="116"/>
      <c r="AG194" s="116"/>
      <c r="AH194" s="116"/>
      <c r="AI194" s="84"/>
      <c r="AJ194" s="85"/>
      <c r="AK194" s="85"/>
      <c r="AL194" s="85"/>
      <c r="AM194" s="86"/>
    </row>
    <row r="195" spans="1:39" s="4" customFormat="1" ht="12.95" customHeight="1" x14ac:dyDescent="0.15">
      <c r="A195" s="87"/>
      <c r="B195" s="88"/>
      <c r="C195" s="88"/>
      <c r="D195" s="88"/>
      <c r="E195" s="89"/>
      <c r="F195" s="122"/>
      <c r="G195" s="123"/>
      <c r="H195" s="123"/>
      <c r="I195" s="124"/>
      <c r="J195" s="108"/>
      <c r="K195" s="109"/>
      <c r="L195" s="110"/>
      <c r="M195" s="111"/>
      <c r="N195" s="112"/>
      <c r="O195" s="91"/>
      <c r="P195" s="91"/>
      <c r="Q195" s="91"/>
      <c r="R195" s="90"/>
      <c r="S195" s="90"/>
      <c r="T195" s="91"/>
      <c r="U195" s="91"/>
      <c r="V195" s="91"/>
      <c r="W195" s="119">
        <f t="shared" si="4"/>
        <v>0</v>
      </c>
      <c r="X195" s="120"/>
      <c r="Y195" s="120"/>
      <c r="Z195" s="120"/>
      <c r="AA195" s="120"/>
      <c r="AB195" s="120"/>
      <c r="AC195" s="121"/>
      <c r="AD195" s="116">
        <f t="shared" si="5"/>
        <v>0</v>
      </c>
      <c r="AE195" s="116"/>
      <c r="AF195" s="116"/>
      <c r="AG195" s="116"/>
      <c r="AH195" s="116"/>
      <c r="AI195" s="84"/>
      <c r="AJ195" s="85"/>
      <c r="AK195" s="85"/>
      <c r="AL195" s="85"/>
      <c r="AM195" s="86"/>
    </row>
    <row r="196" spans="1:39" s="4" customFormat="1" ht="12.95" customHeight="1" x14ac:dyDescent="0.15">
      <c r="A196" s="87"/>
      <c r="B196" s="88"/>
      <c r="C196" s="88"/>
      <c r="D196" s="88"/>
      <c r="E196" s="89"/>
      <c r="F196" s="122"/>
      <c r="G196" s="123"/>
      <c r="H196" s="123"/>
      <c r="I196" s="124"/>
      <c r="J196" s="108"/>
      <c r="K196" s="109"/>
      <c r="L196" s="110"/>
      <c r="M196" s="111"/>
      <c r="N196" s="112"/>
      <c r="O196" s="91"/>
      <c r="P196" s="91"/>
      <c r="Q196" s="91"/>
      <c r="R196" s="90"/>
      <c r="S196" s="90"/>
      <c r="T196" s="91"/>
      <c r="U196" s="91"/>
      <c r="V196" s="91"/>
      <c r="W196" s="119">
        <f t="shared" si="4"/>
        <v>0</v>
      </c>
      <c r="X196" s="120"/>
      <c r="Y196" s="120"/>
      <c r="Z196" s="120"/>
      <c r="AA196" s="120"/>
      <c r="AB196" s="120"/>
      <c r="AC196" s="121"/>
      <c r="AD196" s="116">
        <f t="shared" si="5"/>
        <v>0</v>
      </c>
      <c r="AE196" s="116"/>
      <c r="AF196" s="116"/>
      <c r="AG196" s="116"/>
      <c r="AH196" s="116"/>
      <c r="AI196" s="84"/>
      <c r="AJ196" s="85"/>
      <c r="AK196" s="85"/>
      <c r="AL196" s="85"/>
      <c r="AM196" s="86"/>
    </row>
    <row r="197" spans="1:39" s="4" customFormat="1" ht="12.95" customHeight="1" x14ac:dyDescent="0.15">
      <c r="A197" s="87"/>
      <c r="B197" s="88"/>
      <c r="C197" s="88"/>
      <c r="D197" s="88"/>
      <c r="E197" s="89"/>
      <c r="F197" s="122"/>
      <c r="G197" s="123"/>
      <c r="H197" s="123"/>
      <c r="I197" s="124"/>
      <c r="J197" s="108"/>
      <c r="K197" s="109"/>
      <c r="L197" s="110"/>
      <c r="M197" s="111"/>
      <c r="N197" s="112"/>
      <c r="O197" s="91"/>
      <c r="P197" s="91"/>
      <c r="Q197" s="91"/>
      <c r="R197" s="90"/>
      <c r="S197" s="90"/>
      <c r="T197" s="91"/>
      <c r="U197" s="91"/>
      <c r="V197" s="91"/>
      <c r="W197" s="119">
        <f t="shared" si="4"/>
        <v>0</v>
      </c>
      <c r="X197" s="120"/>
      <c r="Y197" s="120"/>
      <c r="Z197" s="120"/>
      <c r="AA197" s="120"/>
      <c r="AB197" s="120"/>
      <c r="AC197" s="121"/>
      <c r="AD197" s="116">
        <f t="shared" si="5"/>
        <v>0</v>
      </c>
      <c r="AE197" s="116"/>
      <c r="AF197" s="116"/>
      <c r="AG197" s="116"/>
      <c r="AH197" s="116"/>
      <c r="AI197" s="84"/>
      <c r="AJ197" s="85"/>
      <c r="AK197" s="85"/>
      <c r="AL197" s="85"/>
      <c r="AM197" s="86"/>
    </row>
    <row r="198" spans="1:39" ht="12.95" customHeight="1" x14ac:dyDescent="0.2">
      <c r="A198" s="87"/>
      <c r="B198" s="88"/>
      <c r="C198" s="88"/>
      <c r="D198" s="88"/>
      <c r="E198" s="89"/>
      <c r="F198" s="122"/>
      <c r="G198" s="123"/>
      <c r="H198" s="123"/>
      <c r="I198" s="124"/>
      <c r="J198" s="108"/>
      <c r="K198" s="109"/>
      <c r="L198" s="110"/>
      <c r="M198" s="111"/>
      <c r="N198" s="112"/>
      <c r="O198" s="91"/>
      <c r="P198" s="91"/>
      <c r="Q198" s="91"/>
      <c r="R198" s="90"/>
      <c r="S198" s="90"/>
      <c r="T198" s="91"/>
      <c r="U198" s="91"/>
      <c r="V198" s="91"/>
      <c r="W198" s="119">
        <f t="shared" si="4"/>
        <v>0</v>
      </c>
      <c r="X198" s="120"/>
      <c r="Y198" s="120"/>
      <c r="Z198" s="120"/>
      <c r="AA198" s="120"/>
      <c r="AB198" s="120"/>
      <c r="AC198" s="121"/>
      <c r="AD198" s="116">
        <f t="shared" si="5"/>
        <v>0</v>
      </c>
      <c r="AE198" s="116"/>
      <c r="AF198" s="116"/>
      <c r="AG198" s="116"/>
      <c r="AH198" s="116"/>
      <c r="AI198" s="84"/>
      <c r="AJ198" s="85"/>
      <c r="AK198" s="85"/>
      <c r="AL198" s="85"/>
      <c r="AM198" s="86"/>
    </row>
    <row r="199" spans="1:39" s="4" customFormat="1" ht="12.95" customHeight="1" x14ac:dyDescent="0.15">
      <c r="A199" s="87"/>
      <c r="B199" s="88"/>
      <c r="C199" s="88"/>
      <c r="D199" s="88"/>
      <c r="E199" s="89"/>
      <c r="F199" s="122"/>
      <c r="G199" s="123"/>
      <c r="H199" s="123"/>
      <c r="I199" s="124"/>
      <c r="J199" s="108"/>
      <c r="K199" s="109"/>
      <c r="L199" s="110"/>
      <c r="M199" s="111"/>
      <c r="N199" s="112"/>
      <c r="O199" s="91"/>
      <c r="P199" s="91"/>
      <c r="Q199" s="91"/>
      <c r="R199" s="90"/>
      <c r="S199" s="90"/>
      <c r="T199" s="91"/>
      <c r="U199" s="91"/>
      <c r="V199" s="91"/>
      <c r="W199" s="119">
        <f t="shared" si="4"/>
        <v>0</v>
      </c>
      <c r="X199" s="120"/>
      <c r="Y199" s="120"/>
      <c r="Z199" s="120"/>
      <c r="AA199" s="120"/>
      <c r="AB199" s="120"/>
      <c r="AC199" s="121"/>
      <c r="AD199" s="116">
        <f t="shared" si="5"/>
        <v>0</v>
      </c>
      <c r="AE199" s="116"/>
      <c r="AF199" s="116"/>
      <c r="AG199" s="116"/>
      <c r="AH199" s="116"/>
      <c r="AI199" s="84"/>
      <c r="AJ199" s="85"/>
      <c r="AK199" s="85"/>
      <c r="AL199" s="85"/>
      <c r="AM199" s="86"/>
    </row>
    <row r="200" spans="1:39" s="4" customFormat="1" ht="12.95" customHeight="1" x14ac:dyDescent="0.15">
      <c r="A200" s="87"/>
      <c r="B200" s="88"/>
      <c r="C200" s="88"/>
      <c r="D200" s="88"/>
      <c r="E200" s="89"/>
      <c r="F200" s="122"/>
      <c r="G200" s="123"/>
      <c r="H200" s="123"/>
      <c r="I200" s="124"/>
      <c r="J200" s="108"/>
      <c r="K200" s="109"/>
      <c r="L200" s="110"/>
      <c r="M200" s="111"/>
      <c r="N200" s="112"/>
      <c r="O200" s="91"/>
      <c r="P200" s="91"/>
      <c r="Q200" s="91"/>
      <c r="R200" s="90"/>
      <c r="S200" s="90"/>
      <c r="T200" s="91"/>
      <c r="U200" s="91"/>
      <c r="V200" s="91"/>
      <c r="W200" s="119">
        <f t="shared" si="4"/>
        <v>0</v>
      </c>
      <c r="X200" s="120"/>
      <c r="Y200" s="120"/>
      <c r="Z200" s="120"/>
      <c r="AA200" s="120"/>
      <c r="AB200" s="120"/>
      <c r="AC200" s="121"/>
      <c r="AD200" s="116">
        <f t="shared" si="5"/>
        <v>0</v>
      </c>
      <c r="AE200" s="116"/>
      <c r="AF200" s="116"/>
      <c r="AG200" s="116"/>
      <c r="AH200" s="116"/>
      <c r="AI200" s="84"/>
      <c r="AJ200" s="85"/>
      <c r="AK200" s="85"/>
      <c r="AL200" s="85"/>
      <c r="AM200" s="86"/>
    </row>
    <row r="201" spans="1:39" s="4" customFormat="1" ht="12.95" customHeight="1" x14ac:dyDescent="0.15">
      <c r="A201" s="87"/>
      <c r="B201" s="88"/>
      <c r="C201" s="88"/>
      <c r="D201" s="88"/>
      <c r="E201" s="89"/>
      <c r="F201" s="122"/>
      <c r="G201" s="123"/>
      <c r="H201" s="123"/>
      <c r="I201" s="124"/>
      <c r="J201" s="108"/>
      <c r="K201" s="109"/>
      <c r="L201" s="110"/>
      <c r="M201" s="111"/>
      <c r="N201" s="112"/>
      <c r="O201" s="91"/>
      <c r="P201" s="91"/>
      <c r="Q201" s="91"/>
      <c r="R201" s="90"/>
      <c r="S201" s="90"/>
      <c r="T201" s="91"/>
      <c r="U201" s="91"/>
      <c r="V201" s="91"/>
      <c r="W201" s="119">
        <f t="shared" si="4"/>
        <v>0</v>
      </c>
      <c r="X201" s="120"/>
      <c r="Y201" s="120"/>
      <c r="Z201" s="120"/>
      <c r="AA201" s="120"/>
      <c r="AB201" s="120"/>
      <c r="AC201" s="121"/>
      <c r="AD201" s="116">
        <f t="shared" si="5"/>
        <v>0</v>
      </c>
      <c r="AE201" s="116"/>
      <c r="AF201" s="116"/>
      <c r="AG201" s="116"/>
      <c r="AH201" s="116"/>
      <c r="AI201" s="84"/>
      <c r="AJ201" s="85"/>
      <c r="AK201" s="85"/>
      <c r="AL201" s="85"/>
      <c r="AM201" s="86"/>
    </row>
    <row r="202" spans="1:39" s="4" customFormat="1" ht="12.95" customHeight="1" x14ac:dyDescent="0.15">
      <c r="A202" s="87"/>
      <c r="B202" s="88"/>
      <c r="C202" s="88"/>
      <c r="D202" s="88"/>
      <c r="E202" s="89"/>
      <c r="F202" s="122"/>
      <c r="G202" s="123"/>
      <c r="H202" s="123"/>
      <c r="I202" s="124"/>
      <c r="J202" s="108"/>
      <c r="K202" s="109"/>
      <c r="L202" s="110"/>
      <c r="M202" s="111"/>
      <c r="N202" s="112"/>
      <c r="O202" s="91"/>
      <c r="P202" s="91"/>
      <c r="Q202" s="91"/>
      <c r="R202" s="90"/>
      <c r="S202" s="90"/>
      <c r="T202" s="91"/>
      <c r="U202" s="91"/>
      <c r="V202" s="91"/>
      <c r="W202" s="119">
        <f t="shared" si="4"/>
        <v>0</v>
      </c>
      <c r="X202" s="120"/>
      <c r="Y202" s="120"/>
      <c r="Z202" s="120"/>
      <c r="AA202" s="120"/>
      <c r="AB202" s="120"/>
      <c r="AC202" s="121"/>
      <c r="AD202" s="116">
        <f t="shared" si="5"/>
        <v>0</v>
      </c>
      <c r="AE202" s="116"/>
      <c r="AF202" s="116"/>
      <c r="AG202" s="116"/>
      <c r="AH202" s="116"/>
      <c r="AI202" s="84"/>
      <c r="AJ202" s="85"/>
      <c r="AK202" s="85"/>
      <c r="AL202" s="85"/>
      <c r="AM202" s="86"/>
    </row>
    <row r="203" spans="1:39" ht="12.95" customHeight="1" x14ac:dyDescent="0.2">
      <c r="A203" s="87"/>
      <c r="B203" s="88"/>
      <c r="C203" s="88"/>
      <c r="D203" s="88"/>
      <c r="E203" s="89"/>
      <c r="F203" s="122"/>
      <c r="G203" s="123"/>
      <c r="H203" s="123"/>
      <c r="I203" s="124"/>
      <c r="J203" s="108"/>
      <c r="K203" s="109"/>
      <c r="L203" s="110"/>
      <c r="M203" s="111"/>
      <c r="N203" s="112"/>
      <c r="O203" s="91"/>
      <c r="P203" s="91"/>
      <c r="Q203" s="91"/>
      <c r="R203" s="90"/>
      <c r="S203" s="90"/>
      <c r="T203" s="91"/>
      <c r="U203" s="91"/>
      <c r="V203" s="91"/>
      <c r="W203" s="119">
        <f t="shared" si="4"/>
        <v>0</v>
      </c>
      <c r="X203" s="120"/>
      <c r="Y203" s="120"/>
      <c r="Z203" s="120"/>
      <c r="AA203" s="120"/>
      <c r="AB203" s="120"/>
      <c r="AC203" s="121"/>
      <c r="AD203" s="116">
        <f t="shared" si="5"/>
        <v>0</v>
      </c>
      <c r="AE203" s="116"/>
      <c r="AF203" s="116"/>
      <c r="AG203" s="116"/>
      <c r="AH203" s="116"/>
      <c r="AI203" s="84"/>
      <c r="AJ203" s="85"/>
      <c r="AK203" s="85"/>
      <c r="AL203" s="85"/>
      <c r="AM203" s="86"/>
    </row>
    <row r="204" spans="1:39" ht="12.95" customHeight="1" x14ac:dyDescent="0.2">
      <c r="A204" s="87"/>
      <c r="B204" s="88"/>
      <c r="C204" s="88"/>
      <c r="D204" s="88"/>
      <c r="E204" s="89"/>
      <c r="F204" s="122"/>
      <c r="G204" s="123"/>
      <c r="H204" s="123"/>
      <c r="I204" s="124"/>
      <c r="J204" s="108"/>
      <c r="K204" s="109"/>
      <c r="L204" s="110"/>
      <c r="M204" s="111"/>
      <c r="N204" s="112"/>
      <c r="O204" s="91"/>
      <c r="P204" s="91"/>
      <c r="Q204" s="91"/>
      <c r="R204" s="90"/>
      <c r="S204" s="90"/>
      <c r="T204" s="91"/>
      <c r="U204" s="91"/>
      <c r="V204" s="91"/>
      <c r="W204" s="119">
        <f t="shared" si="4"/>
        <v>0</v>
      </c>
      <c r="X204" s="120"/>
      <c r="Y204" s="120"/>
      <c r="Z204" s="120"/>
      <c r="AA204" s="120"/>
      <c r="AB204" s="120"/>
      <c r="AC204" s="121"/>
      <c r="AD204" s="116">
        <f t="shared" si="5"/>
        <v>0</v>
      </c>
      <c r="AE204" s="116"/>
      <c r="AF204" s="116"/>
      <c r="AG204" s="116"/>
      <c r="AH204" s="116"/>
      <c r="AI204" s="84"/>
      <c r="AJ204" s="85"/>
      <c r="AK204" s="85"/>
      <c r="AL204" s="85"/>
      <c r="AM204" s="86"/>
    </row>
    <row r="205" spans="1:39" s="4" customFormat="1" ht="12.95" customHeight="1" x14ac:dyDescent="0.15">
      <c r="A205" s="87"/>
      <c r="B205" s="88"/>
      <c r="C205" s="88"/>
      <c r="D205" s="88"/>
      <c r="E205" s="89"/>
      <c r="F205" s="122"/>
      <c r="G205" s="123"/>
      <c r="H205" s="123"/>
      <c r="I205" s="124"/>
      <c r="J205" s="108"/>
      <c r="K205" s="109"/>
      <c r="L205" s="110"/>
      <c r="M205" s="111"/>
      <c r="N205" s="112"/>
      <c r="O205" s="91"/>
      <c r="P205" s="91"/>
      <c r="Q205" s="91"/>
      <c r="R205" s="90"/>
      <c r="S205" s="90"/>
      <c r="T205" s="91"/>
      <c r="U205" s="91"/>
      <c r="V205" s="91"/>
      <c r="W205" s="119">
        <f t="shared" si="4"/>
        <v>0</v>
      </c>
      <c r="X205" s="120"/>
      <c r="Y205" s="120"/>
      <c r="Z205" s="120"/>
      <c r="AA205" s="120"/>
      <c r="AB205" s="120"/>
      <c r="AC205" s="121"/>
      <c r="AD205" s="116">
        <f t="shared" si="5"/>
        <v>0</v>
      </c>
      <c r="AE205" s="116"/>
      <c r="AF205" s="116"/>
      <c r="AG205" s="116"/>
      <c r="AH205" s="116"/>
      <c r="AI205" s="84"/>
      <c r="AJ205" s="85"/>
      <c r="AK205" s="85"/>
      <c r="AL205" s="85"/>
      <c r="AM205" s="86"/>
    </row>
    <row r="206" spans="1:39" s="4" customFormat="1" ht="12.95" customHeight="1" x14ac:dyDescent="0.15">
      <c r="A206" s="87"/>
      <c r="B206" s="88"/>
      <c r="C206" s="88"/>
      <c r="D206" s="88"/>
      <c r="E206" s="89"/>
      <c r="F206" s="122"/>
      <c r="G206" s="123"/>
      <c r="H206" s="123"/>
      <c r="I206" s="124"/>
      <c r="J206" s="108"/>
      <c r="K206" s="109"/>
      <c r="L206" s="110"/>
      <c r="M206" s="111"/>
      <c r="N206" s="112"/>
      <c r="O206" s="91"/>
      <c r="P206" s="91"/>
      <c r="Q206" s="91"/>
      <c r="R206" s="90"/>
      <c r="S206" s="90"/>
      <c r="T206" s="91"/>
      <c r="U206" s="91"/>
      <c r="V206" s="91"/>
      <c r="W206" s="119">
        <f t="shared" si="4"/>
        <v>0</v>
      </c>
      <c r="X206" s="120"/>
      <c r="Y206" s="120"/>
      <c r="Z206" s="120"/>
      <c r="AA206" s="120"/>
      <c r="AB206" s="120"/>
      <c r="AC206" s="121"/>
      <c r="AD206" s="116">
        <f t="shared" si="5"/>
        <v>0</v>
      </c>
      <c r="AE206" s="116"/>
      <c r="AF206" s="116"/>
      <c r="AG206" s="116"/>
      <c r="AH206" s="116"/>
      <c r="AI206" s="84"/>
      <c r="AJ206" s="85"/>
      <c r="AK206" s="85"/>
      <c r="AL206" s="85"/>
      <c r="AM206" s="86"/>
    </row>
    <row r="207" spans="1:39" s="4" customFormat="1" ht="12.95" customHeight="1" x14ac:dyDescent="0.15">
      <c r="A207" s="87"/>
      <c r="B207" s="88"/>
      <c r="C207" s="88"/>
      <c r="D207" s="88"/>
      <c r="E207" s="89"/>
      <c r="F207" s="122"/>
      <c r="G207" s="123"/>
      <c r="H207" s="123"/>
      <c r="I207" s="124"/>
      <c r="J207" s="108"/>
      <c r="K207" s="109"/>
      <c r="L207" s="110"/>
      <c r="M207" s="111"/>
      <c r="N207" s="112"/>
      <c r="O207" s="91"/>
      <c r="P207" s="91"/>
      <c r="Q207" s="91"/>
      <c r="R207" s="90"/>
      <c r="S207" s="90"/>
      <c r="T207" s="91"/>
      <c r="U207" s="91"/>
      <c r="V207" s="91"/>
      <c r="W207" s="119">
        <f t="shared" si="4"/>
        <v>0</v>
      </c>
      <c r="X207" s="120"/>
      <c r="Y207" s="120"/>
      <c r="Z207" s="120"/>
      <c r="AA207" s="120"/>
      <c r="AB207" s="120"/>
      <c r="AC207" s="121"/>
      <c r="AD207" s="116">
        <f t="shared" si="5"/>
        <v>0</v>
      </c>
      <c r="AE207" s="116"/>
      <c r="AF207" s="116"/>
      <c r="AG207" s="116"/>
      <c r="AH207" s="116"/>
      <c r="AI207" s="84"/>
      <c r="AJ207" s="85"/>
      <c r="AK207" s="85"/>
      <c r="AL207" s="85"/>
      <c r="AM207" s="86"/>
    </row>
    <row r="208" spans="1:39" ht="12.95" customHeight="1" x14ac:dyDescent="0.2">
      <c r="A208" s="87"/>
      <c r="B208" s="88"/>
      <c r="C208" s="88"/>
      <c r="D208" s="88"/>
      <c r="E208" s="89"/>
      <c r="F208" s="122"/>
      <c r="G208" s="123"/>
      <c r="H208" s="123"/>
      <c r="I208" s="124"/>
      <c r="J208" s="108"/>
      <c r="K208" s="109"/>
      <c r="L208" s="110"/>
      <c r="M208" s="111"/>
      <c r="N208" s="112"/>
      <c r="O208" s="91"/>
      <c r="P208" s="91"/>
      <c r="Q208" s="91"/>
      <c r="R208" s="90"/>
      <c r="S208" s="90"/>
      <c r="T208" s="91"/>
      <c r="U208" s="91"/>
      <c r="V208" s="91"/>
      <c r="W208" s="119">
        <f t="shared" si="4"/>
        <v>0</v>
      </c>
      <c r="X208" s="120"/>
      <c r="Y208" s="120"/>
      <c r="Z208" s="120"/>
      <c r="AA208" s="120"/>
      <c r="AB208" s="120"/>
      <c r="AC208" s="121"/>
      <c r="AD208" s="116">
        <f t="shared" si="5"/>
        <v>0</v>
      </c>
      <c r="AE208" s="116"/>
      <c r="AF208" s="116"/>
      <c r="AG208" s="116"/>
      <c r="AH208" s="116"/>
      <c r="AI208" s="84"/>
      <c r="AJ208" s="85"/>
      <c r="AK208" s="85"/>
      <c r="AL208" s="85"/>
      <c r="AM208" s="86"/>
    </row>
    <row r="209" spans="1:39" s="4" customFormat="1" ht="12.95" customHeight="1" x14ac:dyDescent="0.15">
      <c r="A209" s="87"/>
      <c r="B209" s="88"/>
      <c r="C209" s="88"/>
      <c r="D209" s="88"/>
      <c r="E209" s="89"/>
      <c r="F209" s="122"/>
      <c r="G209" s="123"/>
      <c r="H209" s="123"/>
      <c r="I209" s="124"/>
      <c r="J209" s="108"/>
      <c r="K209" s="109"/>
      <c r="L209" s="110"/>
      <c r="M209" s="111"/>
      <c r="N209" s="112"/>
      <c r="O209" s="91"/>
      <c r="P209" s="91"/>
      <c r="Q209" s="91"/>
      <c r="R209" s="90"/>
      <c r="S209" s="90"/>
      <c r="T209" s="91"/>
      <c r="U209" s="91"/>
      <c r="V209" s="91"/>
      <c r="W209" s="119">
        <f t="shared" si="4"/>
        <v>0</v>
      </c>
      <c r="X209" s="120"/>
      <c r="Y209" s="120"/>
      <c r="Z209" s="120"/>
      <c r="AA209" s="120"/>
      <c r="AB209" s="120"/>
      <c r="AC209" s="121"/>
      <c r="AD209" s="116">
        <f t="shared" si="5"/>
        <v>0</v>
      </c>
      <c r="AE209" s="116"/>
      <c r="AF209" s="116"/>
      <c r="AG209" s="116"/>
      <c r="AH209" s="116"/>
      <c r="AI209" s="84"/>
      <c r="AJ209" s="85"/>
      <c r="AK209" s="85"/>
      <c r="AL209" s="85"/>
      <c r="AM209" s="86"/>
    </row>
    <row r="210" spans="1:39" s="4" customFormat="1" ht="12.95" customHeight="1" x14ac:dyDescent="0.15">
      <c r="A210" s="87"/>
      <c r="B210" s="88"/>
      <c r="C210" s="88"/>
      <c r="D210" s="88"/>
      <c r="E210" s="89"/>
      <c r="F210" s="122"/>
      <c r="G210" s="123"/>
      <c r="H210" s="123"/>
      <c r="I210" s="124"/>
      <c r="J210" s="108"/>
      <c r="K210" s="109"/>
      <c r="L210" s="110"/>
      <c r="M210" s="111"/>
      <c r="N210" s="112"/>
      <c r="O210" s="91"/>
      <c r="P210" s="91"/>
      <c r="Q210" s="91"/>
      <c r="R210" s="90"/>
      <c r="S210" s="90"/>
      <c r="T210" s="91"/>
      <c r="U210" s="91"/>
      <c r="V210" s="91"/>
      <c r="W210" s="119">
        <f t="shared" si="4"/>
        <v>0</v>
      </c>
      <c r="X210" s="120"/>
      <c r="Y210" s="120"/>
      <c r="Z210" s="120"/>
      <c r="AA210" s="120"/>
      <c r="AB210" s="120"/>
      <c r="AC210" s="121"/>
      <c r="AD210" s="116">
        <f t="shared" si="5"/>
        <v>0</v>
      </c>
      <c r="AE210" s="116"/>
      <c r="AF210" s="116"/>
      <c r="AG210" s="116"/>
      <c r="AH210" s="116"/>
      <c r="AI210" s="84"/>
      <c r="AJ210" s="85"/>
      <c r="AK210" s="85"/>
      <c r="AL210" s="85"/>
      <c r="AM210" s="86"/>
    </row>
    <row r="211" spans="1:39" s="4" customFormat="1" ht="12.95" customHeight="1" x14ac:dyDescent="0.15">
      <c r="A211" s="87"/>
      <c r="B211" s="88"/>
      <c r="C211" s="88"/>
      <c r="D211" s="88"/>
      <c r="E211" s="89"/>
      <c r="F211" s="122"/>
      <c r="G211" s="123"/>
      <c r="H211" s="123"/>
      <c r="I211" s="124"/>
      <c r="J211" s="108"/>
      <c r="K211" s="109"/>
      <c r="L211" s="110"/>
      <c r="M211" s="111"/>
      <c r="N211" s="112"/>
      <c r="O211" s="91"/>
      <c r="P211" s="91"/>
      <c r="Q211" s="91"/>
      <c r="R211" s="90"/>
      <c r="S211" s="90"/>
      <c r="T211" s="91"/>
      <c r="U211" s="91"/>
      <c r="V211" s="91"/>
      <c r="W211" s="119">
        <f t="shared" si="4"/>
        <v>0</v>
      </c>
      <c r="X211" s="120"/>
      <c r="Y211" s="120"/>
      <c r="Z211" s="120"/>
      <c r="AA211" s="120"/>
      <c r="AB211" s="120"/>
      <c r="AC211" s="121"/>
      <c r="AD211" s="116">
        <f t="shared" si="5"/>
        <v>0</v>
      </c>
      <c r="AE211" s="116"/>
      <c r="AF211" s="116"/>
      <c r="AG211" s="116"/>
      <c r="AH211" s="116"/>
      <c r="AI211" s="84"/>
      <c r="AJ211" s="85"/>
      <c r="AK211" s="85"/>
      <c r="AL211" s="85"/>
      <c r="AM211" s="86"/>
    </row>
    <row r="212" spans="1:39" s="4" customFormat="1" ht="12.95" customHeight="1" x14ac:dyDescent="0.15">
      <c r="A212" s="87"/>
      <c r="B212" s="88"/>
      <c r="C212" s="88"/>
      <c r="D212" s="88"/>
      <c r="E212" s="89"/>
      <c r="F212" s="122"/>
      <c r="G212" s="123"/>
      <c r="H212" s="123"/>
      <c r="I212" s="124"/>
      <c r="J212" s="108"/>
      <c r="K212" s="109"/>
      <c r="L212" s="110"/>
      <c r="M212" s="111"/>
      <c r="N212" s="112"/>
      <c r="O212" s="91"/>
      <c r="P212" s="91"/>
      <c r="Q212" s="91"/>
      <c r="R212" s="90"/>
      <c r="S212" s="90"/>
      <c r="T212" s="91"/>
      <c r="U212" s="91"/>
      <c r="V212" s="91"/>
      <c r="W212" s="119">
        <f t="shared" si="4"/>
        <v>0</v>
      </c>
      <c r="X212" s="120"/>
      <c r="Y212" s="120"/>
      <c r="Z212" s="120"/>
      <c r="AA212" s="120"/>
      <c r="AB212" s="120"/>
      <c r="AC212" s="121"/>
      <c r="AD212" s="116">
        <f t="shared" si="5"/>
        <v>0</v>
      </c>
      <c r="AE212" s="116"/>
      <c r="AF212" s="116"/>
      <c r="AG212" s="116"/>
      <c r="AH212" s="116"/>
      <c r="AI212" s="84"/>
      <c r="AJ212" s="85"/>
      <c r="AK212" s="85"/>
      <c r="AL212" s="85"/>
      <c r="AM212" s="86"/>
    </row>
    <row r="213" spans="1:39" ht="12.95" customHeight="1" x14ac:dyDescent="0.2">
      <c r="A213" s="87"/>
      <c r="B213" s="88"/>
      <c r="C213" s="88"/>
      <c r="D213" s="88"/>
      <c r="E213" s="89"/>
      <c r="F213" s="122"/>
      <c r="G213" s="123"/>
      <c r="H213" s="123"/>
      <c r="I213" s="124"/>
      <c r="J213" s="108"/>
      <c r="K213" s="109"/>
      <c r="L213" s="110"/>
      <c r="M213" s="111"/>
      <c r="N213" s="112"/>
      <c r="O213" s="91"/>
      <c r="P213" s="91"/>
      <c r="Q213" s="91"/>
      <c r="R213" s="90"/>
      <c r="S213" s="90"/>
      <c r="T213" s="91"/>
      <c r="U213" s="91"/>
      <c r="V213" s="91"/>
      <c r="W213" s="119">
        <f t="shared" si="4"/>
        <v>0</v>
      </c>
      <c r="X213" s="120"/>
      <c r="Y213" s="120"/>
      <c r="Z213" s="120"/>
      <c r="AA213" s="120"/>
      <c r="AB213" s="120"/>
      <c r="AC213" s="121"/>
      <c r="AD213" s="116">
        <f t="shared" si="5"/>
        <v>0</v>
      </c>
      <c r="AE213" s="116"/>
      <c r="AF213" s="116"/>
      <c r="AG213" s="116"/>
      <c r="AH213" s="116"/>
      <c r="AI213" s="84"/>
      <c r="AJ213" s="85"/>
      <c r="AK213" s="85"/>
      <c r="AL213" s="85"/>
      <c r="AM213" s="86"/>
    </row>
    <row r="214" spans="1:39" s="4" customFormat="1" ht="12.95" customHeight="1" x14ac:dyDescent="0.15">
      <c r="A214" s="87"/>
      <c r="B214" s="88"/>
      <c r="C214" s="88"/>
      <c r="D214" s="88"/>
      <c r="E214" s="89"/>
      <c r="F214" s="122"/>
      <c r="G214" s="123"/>
      <c r="H214" s="123"/>
      <c r="I214" s="124"/>
      <c r="J214" s="108"/>
      <c r="K214" s="109"/>
      <c r="L214" s="110"/>
      <c r="M214" s="111"/>
      <c r="N214" s="112"/>
      <c r="O214" s="91"/>
      <c r="P214" s="91"/>
      <c r="Q214" s="91"/>
      <c r="R214" s="90"/>
      <c r="S214" s="90"/>
      <c r="T214" s="91"/>
      <c r="U214" s="91"/>
      <c r="V214" s="91"/>
      <c r="W214" s="119">
        <f t="shared" si="4"/>
        <v>0</v>
      </c>
      <c r="X214" s="120"/>
      <c r="Y214" s="120"/>
      <c r="Z214" s="120"/>
      <c r="AA214" s="120"/>
      <c r="AB214" s="120"/>
      <c r="AC214" s="121"/>
      <c r="AD214" s="116">
        <f t="shared" si="5"/>
        <v>0</v>
      </c>
      <c r="AE214" s="116"/>
      <c r="AF214" s="116"/>
      <c r="AG214" s="116"/>
      <c r="AH214" s="116"/>
      <c r="AI214" s="84"/>
      <c r="AJ214" s="85"/>
      <c r="AK214" s="85"/>
      <c r="AL214" s="85"/>
      <c r="AM214" s="86"/>
    </row>
    <row r="215" spans="1:39" s="4" customFormat="1" ht="12.95" customHeight="1" x14ac:dyDescent="0.15">
      <c r="A215" s="87"/>
      <c r="B215" s="88"/>
      <c r="C215" s="88"/>
      <c r="D215" s="88"/>
      <c r="E215" s="89"/>
      <c r="F215" s="122"/>
      <c r="G215" s="123"/>
      <c r="H215" s="123"/>
      <c r="I215" s="124"/>
      <c r="J215" s="108"/>
      <c r="K215" s="109"/>
      <c r="L215" s="110"/>
      <c r="M215" s="111"/>
      <c r="N215" s="112"/>
      <c r="O215" s="91"/>
      <c r="P215" s="91"/>
      <c r="Q215" s="91"/>
      <c r="R215" s="90"/>
      <c r="S215" s="90"/>
      <c r="T215" s="91"/>
      <c r="U215" s="91"/>
      <c r="V215" s="91"/>
      <c r="W215" s="119">
        <f t="shared" si="4"/>
        <v>0</v>
      </c>
      <c r="X215" s="120"/>
      <c r="Y215" s="120"/>
      <c r="Z215" s="120"/>
      <c r="AA215" s="120"/>
      <c r="AB215" s="120"/>
      <c r="AC215" s="121"/>
      <c r="AD215" s="116">
        <f t="shared" si="5"/>
        <v>0</v>
      </c>
      <c r="AE215" s="116"/>
      <c r="AF215" s="116"/>
      <c r="AG215" s="116"/>
      <c r="AH215" s="116"/>
      <c r="AI215" s="84"/>
      <c r="AJ215" s="85"/>
      <c r="AK215" s="85"/>
      <c r="AL215" s="85"/>
      <c r="AM215" s="86"/>
    </row>
    <row r="216" spans="1:39" s="4" customFormat="1" ht="12.95" customHeight="1" x14ac:dyDescent="0.15">
      <c r="A216" s="87"/>
      <c r="B216" s="88"/>
      <c r="C216" s="88"/>
      <c r="D216" s="88"/>
      <c r="E216" s="89"/>
      <c r="F216" s="122"/>
      <c r="G216" s="123"/>
      <c r="H216" s="123"/>
      <c r="I216" s="124"/>
      <c r="J216" s="108"/>
      <c r="K216" s="109"/>
      <c r="L216" s="110"/>
      <c r="M216" s="111"/>
      <c r="N216" s="112"/>
      <c r="O216" s="91"/>
      <c r="P216" s="91"/>
      <c r="Q216" s="91"/>
      <c r="R216" s="90"/>
      <c r="S216" s="90"/>
      <c r="T216" s="91"/>
      <c r="U216" s="91"/>
      <c r="V216" s="91"/>
      <c r="W216" s="119">
        <f t="shared" si="4"/>
        <v>0</v>
      </c>
      <c r="X216" s="120"/>
      <c r="Y216" s="120"/>
      <c r="Z216" s="120"/>
      <c r="AA216" s="120"/>
      <c r="AB216" s="120"/>
      <c r="AC216" s="121"/>
      <c r="AD216" s="116">
        <f t="shared" si="5"/>
        <v>0</v>
      </c>
      <c r="AE216" s="116"/>
      <c r="AF216" s="116"/>
      <c r="AG216" s="116"/>
      <c r="AH216" s="116"/>
      <c r="AI216" s="84"/>
      <c r="AJ216" s="85"/>
      <c r="AK216" s="85"/>
      <c r="AL216" s="85"/>
      <c r="AM216" s="86"/>
    </row>
    <row r="217" spans="1:39" s="4" customFormat="1" ht="12.95" customHeight="1" x14ac:dyDescent="0.15">
      <c r="A217" s="87"/>
      <c r="B217" s="88"/>
      <c r="C217" s="88"/>
      <c r="D217" s="88"/>
      <c r="E217" s="89"/>
      <c r="F217" s="122"/>
      <c r="G217" s="123"/>
      <c r="H217" s="123"/>
      <c r="I217" s="124"/>
      <c r="J217" s="108"/>
      <c r="K217" s="109"/>
      <c r="L217" s="110"/>
      <c r="M217" s="111"/>
      <c r="N217" s="112"/>
      <c r="O217" s="91"/>
      <c r="P217" s="91"/>
      <c r="Q217" s="91"/>
      <c r="R217" s="90"/>
      <c r="S217" s="90"/>
      <c r="T217" s="91"/>
      <c r="U217" s="91"/>
      <c r="V217" s="91"/>
      <c r="W217" s="119">
        <f t="shared" si="4"/>
        <v>0</v>
      </c>
      <c r="X217" s="120"/>
      <c r="Y217" s="120"/>
      <c r="Z217" s="120"/>
      <c r="AA217" s="120"/>
      <c r="AB217" s="120"/>
      <c r="AC217" s="121"/>
      <c r="AD217" s="116">
        <f t="shared" si="5"/>
        <v>0</v>
      </c>
      <c r="AE217" s="116"/>
      <c r="AF217" s="116"/>
      <c r="AG217" s="116"/>
      <c r="AH217" s="116"/>
      <c r="AI217" s="84"/>
      <c r="AJ217" s="85"/>
      <c r="AK217" s="85"/>
      <c r="AL217" s="85"/>
      <c r="AM217" s="86"/>
    </row>
    <row r="218" spans="1:39" s="4" customFormat="1" ht="12.95" customHeight="1" x14ac:dyDescent="0.15">
      <c r="A218" s="87"/>
      <c r="B218" s="88"/>
      <c r="C218" s="88"/>
      <c r="D218" s="88"/>
      <c r="E218" s="89"/>
      <c r="F218" s="122"/>
      <c r="G218" s="123"/>
      <c r="H218" s="123"/>
      <c r="I218" s="124"/>
      <c r="J218" s="108"/>
      <c r="K218" s="109"/>
      <c r="L218" s="110"/>
      <c r="M218" s="111"/>
      <c r="N218" s="112"/>
      <c r="O218" s="91"/>
      <c r="P218" s="91"/>
      <c r="Q218" s="91"/>
      <c r="R218" s="90"/>
      <c r="S218" s="90"/>
      <c r="T218" s="91"/>
      <c r="U218" s="91"/>
      <c r="V218" s="91"/>
      <c r="W218" s="119">
        <f t="shared" si="4"/>
        <v>0</v>
      </c>
      <c r="X218" s="120"/>
      <c r="Y218" s="120"/>
      <c r="Z218" s="120"/>
      <c r="AA218" s="120"/>
      <c r="AB218" s="120"/>
      <c r="AC218" s="121"/>
      <c r="AD218" s="116">
        <f t="shared" si="5"/>
        <v>0</v>
      </c>
      <c r="AE218" s="116"/>
      <c r="AF218" s="116"/>
      <c r="AG218" s="116"/>
      <c r="AH218" s="116"/>
      <c r="AI218" s="84"/>
      <c r="AJ218" s="85"/>
      <c r="AK218" s="85"/>
      <c r="AL218" s="85"/>
      <c r="AM218" s="86"/>
    </row>
    <row r="219" spans="1:39" s="4" customFormat="1" ht="12.95" customHeight="1" x14ac:dyDescent="0.15">
      <c r="A219" s="87"/>
      <c r="B219" s="88"/>
      <c r="C219" s="88"/>
      <c r="D219" s="88"/>
      <c r="E219" s="89"/>
      <c r="F219" s="122"/>
      <c r="G219" s="123"/>
      <c r="H219" s="123"/>
      <c r="I219" s="124"/>
      <c r="J219" s="108"/>
      <c r="K219" s="109"/>
      <c r="L219" s="110"/>
      <c r="M219" s="111"/>
      <c r="N219" s="112"/>
      <c r="O219" s="91"/>
      <c r="P219" s="91"/>
      <c r="Q219" s="91"/>
      <c r="R219" s="90"/>
      <c r="S219" s="90"/>
      <c r="T219" s="91"/>
      <c r="U219" s="91"/>
      <c r="V219" s="91"/>
      <c r="W219" s="119">
        <f t="shared" si="4"/>
        <v>0</v>
      </c>
      <c r="X219" s="120"/>
      <c r="Y219" s="120"/>
      <c r="Z219" s="120"/>
      <c r="AA219" s="120"/>
      <c r="AB219" s="120"/>
      <c r="AC219" s="121"/>
      <c r="AD219" s="116">
        <f t="shared" si="5"/>
        <v>0</v>
      </c>
      <c r="AE219" s="116"/>
      <c r="AF219" s="116"/>
      <c r="AG219" s="116"/>
      <c r="AH219" s="116"/>
      <c r="AI219" s="84"/>
      <c r="AJ219" s="85"/>
      <c r="AK219" s="85"/>
      <c r="AL219" s="85"/>
      <c r="AM219" s="86"/>
    </row>
    <row r="220" spans="1:39" s="4" customFormat="1" ht="12.95" customHeight="1" x14ac:dyDescent="0.15">
      <c r="A220" s="87"/>
      <c r="B220" s="88"/>
      <c r="C220" s="88"/>
      <c r="D220" s="88"/>
      <c r="E220" s="89"/>
      <c r="F220" s="122"/>
      <c r="G220" s="123"/>
      <c r="H220" s="123"/>
      <c r="I220" s="124"/>
      <c r="J220" s="108"/>
      <c r="K220" s="109"/>
      <c r="L220" s="110"/>
      <c r="M220" s="111"/>
      <c r="N220" s="112"/>
      <c r="O220" s="91"/>
      <c r="P220" s="91"/>
      <c r="Q220" s="91"/>
      <c r="R220" s="90"/>
      <c r="S220" s="90"/>
      <c r="T220" s="91"/>
      <c r="U220" s="91"/>
      <c r="V220" s="91"/>
      <c r="W220" s="119">
        <f t="shared" si="4"/>
        <v>0</v>
      </c>
      <c r="X220" s="120"/>
      <c r="Y220" s="120"/>
      <c r="Z220" s="120"/>
      <c r="AA220" s="120"/>
      <c r="AB220" s="120"/>
      <c r="AC220" s="121"/>
      <c r="AD220" s="116">
        <f t="shared" si="5"/>
        <v>0</v>
      </c>
      <c r="AE220" s="116"/>
      <c r="AF220" s="116"/>
      <c r="AG220" s="116"/>
      <c r="AH220" s="116"/>
      <c r="AI220" s="84"/>
      <c r="AJ220" s="85"/>
      <c r="AK220" s="85"/>
      <c r="AL220" s="85"/>
      <c r="AM220" s="86"/>
    </row>
    <row r="221" spans="1:39" ht="12.95" customHeight="1" x14ac:dyDescent="0.2">
      <c r="A221" s="87"/>
      <c r="B221" s="88"/>
      <c r="C221" s="88"/>
      <c r="D221" s="88"/>
      <c r="E221" s="89"/>
      <c r="F221" s="122"/>
      <c r="G221" s="123"/>
      <c r="H221" s="123"/>
      <c r="I221" s="124"/>
      <c r="J221" s="108"/>
      <c r="K221" s="109"/>
      <c r="L221" s="110"/>
      <c r="M221" s="111"/>
      <c r="N221" s="112"/>
      <c r="O221" s="91"/>
      <c r="P221" s="91"/>
      <c r="Q221" s="91"/>
      <c r="R221" s="90"/>
      <c r="S221" s="90"/>
      <c r="T221" s="91"/>
      <c r="U221" s="91"/>
      <c r="V221" s="91"/>
      <c r="W221" s="119">
        <f t="shared" si="4"/>
        <v>0</v>
      </c>
      <c r="X221" s="120"/>
      <c r="Y221" s="120"/>
      <c r="Z221" s="120"/>
      <c r="AA221" s="120"/>
      <c r="AB221" s="120"/>
      <c r="AC221" s="121"/>
      <c r="AD221" s="116">
        <f t="shared" si="5"/>
        <v>0</v>
      </c>
      <c r="AE221" s="116"/>
      <c r="AF221" s="116"/>
      <c r="AG221" s="116"/>
      <c r="AH221" s="116"/>
      <c r="AI221" s="84"/>
      <c r="AJ221" s="85"/>
      <c r="AK221" s="85"/>
      <c r="AL221" s="85"/>
      <c r="AM221" s="86"/>
    </row>
    <row r="222" spans="1:39" s="4" customFormat="1" ht="12.95" customHeight="1" x14ac:dyDescent="0.15">
      <c r="A222" s="87"/>
      <c r="B222" s="88"/>
      <c r="C222" s="88"/>
      <c r="D222" s="88"/>
      <c r="E222" s="89"/>
      <c r="F222" s="122"/>
      <c r="G222" s="123"/>
      <c r="H222" s="123"/>
      <c r="I222" s="124"/>
      <c r="J222" s="108"/>
      <c r="K222" s="109"/>
      <c r="L222" s="110"/>
      <c r="M222" s="111"/>
      <c r="N222" s="112"/>
      <c r="O222" s="91"/>
      <c r="P222" s="91"/>
      <c r="Q222" s="91"/>
      <c r="R222" s="90"/>
      <c r="S222" s="90"/>
      <c r="T222" s="91"/>
      <c r="U222" s="91"/>
      <c r="V222" s="91"/>
      <c r="W222" s="119">
        <f t="shared" si="4"/>
        <v>0</v>
      </c>
      <c r="X222" s="120"/>
      <c r="Y222" s="120"/>
      <c r="Z222" s="120"/>
      <c r="AA222" s="120"/>
      <c r="AB222" s="120"/>
      <c r="AC222" s="121"/>
      <c r="AD222" s="116">
        <f t="shared" si="5"/>
        <v>0</v>
      </c>
      <c r="AE222" s="116"/>
      <c r="AF222" s="116"/>
      <c r="AG222" s="116"/>
      <c r="AH222" s="116"/>
      <c r="AI222" s="84"/>
      <c r="AJ222" s="85"/>
      <c r="AK222" s="85"/>
      <c r="AL222" s="85"/>
      <c r="AM222" s="86"/>
    </row>
    <row r="223" spans="1:39" s="4" customFormat="1" ht="12.95" customHeight="1" x14ac:dyDescent="0.15">
      <c r="A223" s="87"/>
      <c r="B223" s="88"/>
      <c r="C223" s="88"/>
      <c r="D223" s="88"/>
      <c r="E223" s="89"/>
      <c r="F223" s="122"/>
      <c r="G223" s="123"/>
      <c r="H223" s="123"/>
      <c r="I223" s="124"/>
      <c r="J223" s="108"/>
      <c r="K223" s="109"/>
      <c r="L223" s="110"/>
      <c r="M223" s="111"/>
      <c r="N223" s="112"/>
      <c r="O223" s="91"/>
      <c r="P223" s="91"/>
      <c r="Q223" s="91"/>
      <c r="R223" s="90"/>
      <c r="S223" s="90"/>
      <c r="T223" s="91"/>
      <c r="U223" s="91"/>
      <c r="V223" s="91"/>
      <c r="W223" s="119">
        <f t="shared" si="4"/>
        <v>0</v>
      </c>
      <c r="X223" s="120"/>
      <c r="Y223" s="120"/>
      <c r="Z223" s="120"/>
      <c r="AA223" s="120"/>
      <c r="AB223" s="120"/>
      <c r="AC223" s="121"/>
      <c r="AD223" s="116">
        <f t="shared" si="5"/>
        <v>0</v>
      </c>
      <c r="AE223" s="116"/>
      <c r="AF223" s="116"/>
      <c r="AG223" s="116"/>
      <c r="AH223" s="116"/>
      <c r="AI223" s="84"/>
      <c r="AJ223" s="85"/>
      <c r="AK223" s="85"/>
      <c r="AL223" s="85"/>
      <c r="AM223" s="86"/>
    </row>
    <row r="224" spans="1:39" s="4" customFormat="1" ht="12.95" customHeight="1" x14ac:dyDescent="0.15">
      <c r="A224" s="87"/>
      <c r="B224" s="88"/>
      <c r="C224" s="88"/>
      <c r="D224" s="88"/>
      <c r="E224" s="89"/>
      <c r="F224" s="122"/>
      <c r="G224" s="123"/>
      <c r="H224" s="123"/>
      <c r="I224" s="124"/>
      <c r="J224" s="108"/>
      <c r="K224" s="109"/>
      <c r="L224" s="110"/>
      <c r="M224" s="111"/>
      <c r="N224" s="112"/>
      <c r="O224" s="91"/>
      <c r="P224" s="91"/>
      <c r="Q224" s="91"/>
      <c r="R224" s="90"/>
      <c r="S224" s="90"/>
      <c r="T224" s="91"/>
      <c r="U224" s="91"/>
      <c r="V224" s="91"/>
      <c r="W224" s="119">
        <f t="shared" si="4"/>
        <v>0</v>
      </c>
      <c r="X224" s="120"/>
      <c r="Y224" s="120"/>
      <c r="Z224" s="120"/>
      <c r="AA224" s="120"/>
      <c r="AB224" s="120"/>
      <c r="AC224" s="121"/>
      <c r="AD224" s="116">
        <f t="shared" si="5"/>
        <v>0</v>
      </c>
      <c r="AE224" s="116"/>
      <c r="AF224" s="116"/>
      <c r="AG224" s="116"/>
      <c r="AH224" s="116"/>
      <c r="AI224" s="84"/>
      <c r="AJ224" s="85"/>
      <c r="AK224" s="85"/>
      <c r="AL224" s="85"/>
      <c r="AM224" s="86"/>
    </row>
    <row r="225" spans="1:39" ht="12.95" customHeight="1" x14ac:dyDescent="0.2">
      <c r="A225" s="87"/>
      <c r="B225" s="88"/>
      <c r="C225" s="88"/>
      <c r="D225" s="88"/>
      <c r="E225" s="89"/>
      <c r="F225" s="122"/>
      <c r="G225" s="123"/>
      <c r="H225" s="123"/>
      <c r="I225" s="124"/>
      <c r="J225" s="108"/>
      <c r="K225" s="109"/>
      <c r="L225" s="110"/>
      <c r="M225" s="111"/>
      <c r="N225" s="112"/>
      <c r="O225" s="91"/>
      <c r="P225" s="91"/>
      <c r="Q225" s="91"/>
      <c r="R225" s="90"/>
      <c r="S225" s="90"/>
      <c r="T225" s="91"/>
      <c r="U225" s="91"/>
      <c r="V225" s="91"/>
      <c r="W225" s="119">
        <f t="shared" si="4"/>
        <v>0</v>
      </c>
      <c r="X225" s="120"/>
      <c r="Y225" s="120"/>
      <c r="Z225" s="120"/>
      <c r="AA225" s="120"/>
      <c r="AB225" s="120"/>
      <c r="AC225" s="121"/>
      <c r="AD225" s="116">
        <f t="shared" si="5"/>
        <v>0</v>
      </c>
      <c r="AE225" s="116"/>
      <c r="AF225" s="116"/>
      <c r="AG225" s="116"/>
      <c r="AH225" s="116"/>
      <c r="AI225" s="84"/>
      <c r="AJ225" s="85"/>
      <c r="AK225" s="85"/>
      <c r="AL225" s="85"/>
      <c r="AM225" s="86"/>
    </row>
    <row r="226" spans="1:39" s="4" customFormat="1" ht="12.95" customHeight="1" x14ac:dyDescent="0.15">
      <c r="A226" s="87"/>
      <c r="B226" s="88"/>
      <c r="C226" s="88"/>
      <c r="D226" s="88"/>
      <c r="E226" s="89"/>
      <c r="F226" s="122"/>
      <c r="G226" s="123"/>
      <c r="H226" s="123"/>
      <c r="I226" s="124"/>
      <c r="J226" s="108"/>
      <c r="K226" s="109"/>
      <c r="L226" s="110"/>
      <c r="M226" s="111"/>
      <c r="N226" s="112"/>
      <c r="O226" s="91"/>
      <c r="P226" s="91"/>
      <c r="Q226" s="91"/>
      <c r="R226" s="90"/>
      <c r="S226" s="90"/>
      <c r="T226" s="91"/>
      <c r="U226" s="91"/>
      <c r="V226" s="91"/>
      <c r="W226" s="119">
        <f t="shared" si="4"/>
        <v>0</v>
      </c>
      <c r="X226" s="120"/>
      <c r="Y226" s="120"/>
      <c r="Z226" s="120"/>
      <c r="AA226" s="120"/>
      <c r="AB226" s="120"/>
      <c r="AC226" s="121"/>
      <c r="AD226" s="116">
        <f t="shared" si="5"/>
        <v>0</v>
      </c>
      <c r="AE226" s="116"/>
      <c r="AF226" s="116"/>
      <c r="AG226" s="116"/>
      <c r="AH226" s="116"/>
      <c r="AI226" s="84"/>
      <c r="AJ226" s="85"/>
      <c r="AK226" s="85"/>
      <c r="AL226" s="85"/>
      <c r="AM226" s="86"/>
    </row>
    <row r="227" spans="1:39" s="4" customFormat="1" ht="12.95" customHeight="1" x14ac:dyDescent="0.15">
      <c r="A227" s="87"/>
      <c r="B227" s="88"/>
      <c r="C227" s="88"/>
      <c r="D227" s="88"/>
      <c r="E227" s="89"/>
      <c r="F227" s="122"/>
      <c r="G227" s="123"/>
      <c r="H227" s="123"/>
      <c r="I227" s="124"/>
      <c r="J227" s="108"/>
      <c r="K227" s="109"/>
      <c r="L227" s="110"/>
      <c r="M227" s="111"/>
      <c r="N227" s="112"/>
      <c r="O227" s="91"/>
      <c r="P227" s="91"/>
      <c r="Q227" s="91"/>
      <c r="R227" s="90"/>
      <c r="S227" s="90"/>
      <c r="T227" s="91"/>
      <c r="U227" s="91"/>
      <c r="V227" s="91"/>
      <c r="W227" s="119">
        <f t="shared" si="4"/>
        <v>0</v>
      </c>
      <c r="X227" s="120"/>
      <c r="Y227" s="120"/>
      <c r="Z227" s="120"/>
      <c r="AA227" s="120"/>
      <c r="AB227" s="120"/>
      <c r="AC227" s="121"/>
      <c r="AD227" s="116">
        <f t="shared" si="5"/>
        <v>0</v>
      </c>
      <c r="AE227" s="116"/>
      <c r="AF227" s="116"/>
      <c r="AG227" s="116"/>
      <c r="AH227" s="116"/>
      <c r="AI227" s="84"/>
      <c r="AJ227" s="85"/>
      <c r="AK227" s="85"/>
      <c r="AL227" s="85"/>
      <c r="AM227" s="86"/>
    </row>
    <row r="228" spans="1:39" s="4" customFormat="1" ht="12.95" customHeight="1" x14ac:dyDescent="0.15">
      <c r="A228" s="87"/>
      <c r="B228" s="88"/>
      <c r="C228" s="88"/>
      <c r="D228" s="88"/>
      <c r="E228" s="89"/>
      <c r="F228" s="122"/>
      <c r="G228" s="123"/>
      <c r="H228" s="123"/>
      <c r="I228" s="124"/>
      <c r="J228" s="108"/>
      <c r="K228" s="109"/>
      <c r="L228" s="110"/>
      <c r="M228" s="111"/>
      <c r="N228" s="112"/>
      <c r="O228" s="91"/>
      <c r="P228" s="91"/>
      <c r="Q228" s="91"/>
      <c r="R228" s="90"/>
      <c r="S228" s="90"/>
      <c r="T228" s="91"/>
      <c r="U228" s="91"/>
      <c r="V228" s="91"/>
      <c r="W228" s="119">
        <f t="shared" si="4"/>
        <v>0</v>
      </c>
      <c r="X228" s="120"/>
      <c r="Y228" s="120"/>
      <c r="Z228" s="120"/>
      <c r="AA228" s="120"/>
      <c r="AB228" s="120"/>
      <c r="AC228" s="121"/>
      <c r="AD228" s="116">
        <f t="shared" si="5"/>
        <v>0</v>
      </c>
      <c r="AE228" s="116"/>
      <c r="AF228" s="116"/>
      <c r="AG228" s="116"/>
      <c r="AH228" s="116"/>
      <c r="AI228" s="84"/>
      <c r="AJ228" s="85"/>
      <c r="AK228" s="85"/>
      <c r="AL228" s="85"/>
      <c r="AM228" s="86"/>
    </row>
    <row r="229" spans="1:39" s="4" customFormat="1" ht="12.95" customHeight="1" x14ac:dyDescent="0.15">
      <c r="A229" s="87"/>
      <c r="B229" s="88"/>
      <c r="C229" s="88"/>
      <c r="D229" s="88"/>
      <c r="E229" s="89"/>
      <c r="F229" s="122"/>
      <c r="G229" s="123"/>
      <c r="H229" s="123"/>
      <c r="I229" s="124"/>
      <c r="J229" s="108"/>
      <c r="K229" s="109"/>
      <c r="L229" s="110"/>
      <c r="M229" s="111"/>
      <c r="N229" s="112"/>
      <c r="O229" s="91"/>
      <c r="P229" s="91"/>
      <c r="Q229" s="91"/>
      <c r="R229" s="90"/>
      <c r="S229" s="90"/>
      <c r="T229" s="91"/>
      <c r="U229" s="91"/>
      <c r="V229" s="91"/>
      <c r="W229" s="119">
        <f t="shared" si="4"/>
        <v>0</v>
      </c>
      <c r="X229" s="120"/>
      <c r="Y229" s="120"/>
      <c r="Z229" s="120"/>
      <c r="AA229" s="120"/>
      <c r="AB229" s="120"/>
      <c r="AC229" s="121"/>
      <c r="AD229" s="116">
        <f t="shared" si="5"/>
        <v>0</v>
      </c>
      <c r="AE229" s="116"/>
      <c r="AF229" s="116"/>
      <c r="AG229" s="116"/>
      <c r="AH229" s="116"/>
      <c r="AI229" s="84"/>
      <c r="AJ229" s="85"/>
      <c r="AK229" s="85"/>
      <c r="AL229" s="85"/>
      <c r="AM229" s="86"/>
    </row>
    <row r="230" spans="1:39" ht="12.95" customHeight="1" x14ac:dyDescent="0.2">
      <c r="A230" s="87"/>
      <c r="B230" s="88"/>
      <c r="C230" s="88"/>
      <c r="D230" s="88"/>
      <c r="E230" s="89"/>
      <c r="F230" s="122"/>
      <c r="G230" s="123"/>
      <c r="H230" s="123"/>
      <c r="I230" s="124"/>
      <c r="J230" s="108"/>
      <c r="K230" s="109"/>
      <c r="L230" s="110"/>
      <c r="M230" s="111"/>
      <c r="N230" s="112"/>
      <c r="O230" s="91"/>
      <c r="P230" s="91"/>
      <c r="Q230" s="91"/>
      <c r="R230" s="90"/>
      <c r="S230" s="90"/>
      <c r="T230" s="91"/>
      <c r="U230" s="91"/>
      <c r="V230" s="91"/>
      <c r="W230" s="119">
        <f t="shared" si="4"/>
        <v>0</v>
      </c>
      <c r="X230" s="120"/>
      <c r="Y230" s="120"/>
      <c r="Z230" s="120"/>
      <c r="AA230" s="120"/>
      <c r="AB230" s="120"/>
      <c r="AC230" s="121"/>
      <c r="AD230" s="116">
        <f t="shared" si="5"/>
        <v>0</v>
      </c>
      <c r="AE230" s="116"/>
      <c r="AF230" s="116"/>
      <c r="AG230" s="116"/>
      <c r="AH230" s="116"/>
      <c r="AI230" s="84"/>
      <c r="AJ230" s="85"/>
      <c r="AK230" s="85"/>
      <c r="AL230" s="85"/>
      <c r="AM230" s="86"/>
    </row>
    <row r="231" spans="1:39" s="4" customFormat="1" ht="12.95" customHeight="1" x14ac:dyDescent="0.15">
      <c r="A231" s="87"/>
      <c r="B231" s="88"/>
      <c r="C231" s="88"/>
      <c r="D231" s="88"/>
      <c r="E231" s="89"/>
      <c r="F231" s="122"/>
      <c r="G231" s="123"/>
      <c r="H231" s="123"/>
      <c r="I231" s="124"/>
      <c r="J231" s="108"/>
      <c r="K231" s="109"/>
      <c r="L231" s="110"/>
      <c r="M231" s="111"/>
      <c r="N231" s="112"/>
      <c r="O231" s="91"/>
      <c r="P231" s="91"/>
      <c r="Q231" s="91"/>
      <c r="R231" s="90"/>
      <c r="S231" s="90"/>
      <c r="T231" s="91"/>
      <c r="U231" s="91"/>
      <c r="V231" s="91"/>
      <c r="W231" s="119">
        <f t="shared" si="4"/>
        <v>0</v>
      </c>
      <c r="X231" s="120"/>
      <c r="Y231" s="120"/>
      <c r="Z231" s="120"/>
      <c r="AA231" s="120"/>
      <c r="AB231" s="120"/>
      <c r="AC231" s="121"/>
      <c r="AD231" s="116">
        <f t="shared" si="5"/>
        <v>0</v>
      </c>
      <c r="AE231" s="116"/>
      <c r="AF231" s="116"/>
      <c r="AG231" s="116"/>
      <c r="AH231" s="116"/>
      <c r="AI231" s="84"/>
      <c r="AJ231" s="85"/>
      <c r="AK231" s="85"/>
      <c r="AL231" s="85"/>
      <c r="AM231" s="86"/>
    </row>
    <row r="232" spans="1:39" s="4" customFormat="1" ht="12.95" customHeight="1" x14ac:dyDescent="0.15">
      <c r="A232" s="87"/>
      <c r="B232" s="88"/>
      <c r="C232" s="88"/>
      <c r="D232" s="88"/>
      <c r="E232" s="89"/>
      <c r="F232" s="122"/>
      <c r="G232" s="123"/>
      <c r="H232" s="123"/>
      <c r="I232" s="124"/>
      <c r="J232" s="108"/>
      <c r="K232" s="109"/>
      <c r="L232" s="110"/>
      <c r="M232" s="111"/>
      <c r="N232" s="112"/>
      <c r="O232" s="91"/>
      <c r="P232" s="91"/>
      <c r="Q232" s="91"/>
      <c r="R232" s="90"/>
      <c r="S232" s="90"/>
      <c r="T232" s="91"/>
      <c r="U232" s="91"/>
      <c r="V232" s="91"/>
      <c r="W232" s="119">
        <f t="shared" si="4"/>
        <v>0</v>
      </c>
      <c r="X232" s="120"/>
      <c r="Y232" s="120"/>
      <c r="Z232" s="120"/>
      <c r="AA232" s="120"/>
      <c r="AB232" s="120"/>
      <c r="AC232" s="121"/>
      <c r="AD232" s="116">
        <f t="shared" si="5"/>
        <v>0</v>
      </c>
      <c r="AE232" s="116"/>
      <c r="AF232" s="116"/>
      <c r="AG232" s="116"/>
      <c r="AH232" s="116"/>
      <c r="AI232" s="84"/>
      <c r="AJ232" s="85"/>
      <c r="AK232" s="85"/>
      <c r="AL232" s="85"/>
      <c r="AM232" s="86"/>
    </row>
    <row r="233" spans="1:39" s="4" customFormat="1" ht="12.95" customHeight="1" x14ac:dyDescent="0.15">
      <c r="A233" s="87"/>
      <c r="B233" s="88"/>
      <c r="C233" s="88"/>
      <c r="D233" s="88"/>
      <c r="E233" s="89"/>
      <c r="F233" s="122"/>
      <c r="G233" s="123"/>
      <c r="H233" s="123"/>
      <c r="I233" s="124"/>
      <c r="J233" s="108"/>
      <c r="K233" s="109"/>
      <c r="L233" s="110"/>
      <c r="M233" s="111"/>
      <c r="N233" s="112"/>
      <c r="O233" s="91"/>
      <c r="P233" s="91"/>
      <c r="Q233" s="91"/>
      <c r="R233" s="90"/>
      <c r="S233" s="90"/>
      <c r="T233" s="91"/>
      <c r="U233" s="91"/>
      <c r="V233" s="91"/>
      <c r="W233" s="119">
        <f t="shared" si="4"/>
        <v>0</v>
      </c>
      <c r="X233" s="120"/>
      <c r="Y233" s="120"/>
      <c r="Z233" s="120"/>
      <c r="AA233" s="120"/>
      <c r="AB233" s="120"/>
      <c r="AC233" s="121"/>
      <c r="AD233" s="116">
        <f t="shared" si="5"/>
        <v>0</v>
      </c>
      <c r="AE233" s="116"/>
      <c r="AF233" s="116"/>
      <c r="AG233" s="116"/>
      <c r="AH233" s="116"/>
      <c r="AI233" s="84"/>
      <c r="AJ233" s="85"/>
      <c r="AK233" s="85"/>
      <c r="AL233" s="85"/>
      <c r="AM233" s="86"/>
    </row>
    <row r="234" spans="1:39" ht="12.95" customHeight="1" x14ac:dyDescent="0.2">
      <c r="A234" s="87"/>
      <c r="B234" s="88"/>
      <c r="C234" s="88"/>
      <c r="D234" s="88"/>
      <c r="E234" s="89"/>
      <c r="F234" s="122"/>
      <c r="G234" s="123"/>
      <c r="H234" s="123"/>
      <c r="I234" s="124"/>
      <c r="J234" s="108"/>
      <c r="K234" s="109"/>
      <c r="L234" s="110"/>
      <c r="M234" s="111"/>
      <c r="N234" s="112"/>
      <c r="O234" s="91"/>
      <c r="P234" s="91"/>
      <c r="Q234" s="91"/>
      <c r="R234" s="90"/>
      <c r="S234" s="90"/>
      <c r="T234" s="91"/>
      <c r="U234" s="91"/>
      <c r="V234" s="91"/>
      <c r="W234" s="119">
        <f t="shared" si="4"/>
        <v>0</v>
      </c>
      <c r="X234" s="120"/>
      <c r="Y234" s="120"/>
      <c r="Z234" s="120"/>
      <c r="AA234" s="120"/>
      <c r="AB234" s="120"/>
      <c r="AC234" s="121"/>
      <c r="AD234" s="116">
        <f t="shared" si="5"/>
        <v>0</v>
      </c>
      <c r="AE234" s="116"/>
      <c r="AF234" s="116"/>
      <c r="AG234" s="116"/>
      <c r="AH234" s="116"/>
      <c r="AI234" s="84"/>
      <c r="AJ234" s="85"/>
      <c r="AK234" s="85"/>
      <c r="AL234" s="85"/>
      <c r="AM234" s="86"/>
    </row>
    <row r="235" spans="1:39" s="4" customFormat="1" ht="12.95" customHeight="1" x14ac:dyDescent="0.15">
      <c r="A235" s="87"/>
      <c r="B235" s="88"/>
      <c r="C235" s="88"/>
      <c r="D235" s="88"/>
      <c r="E235" s="89"/>
      <c r="F235" s="122"/>
      <c r="G235" s="123"/>
      <c r="H235" s="123"/>
      <c r="I235" s="124"/>
      <c r="J235" s="108"/>
      <c r="K235" s="109"/>
      <c r="L235" s="110"/>
      <c r="M235" s="111"/>
      <c r="N235" s="112"/>
      <c r="O235" s="91"/>
      <c r="P235" s="91"/>
      <c r="Q235" s="91"/>
      <c r="R235" s="90"/>
      <c r="S235" s="90"/>
      <c r="T235" s="91"/>
      <c r="U235" s="91"/>
      <c r="V235" s="91"/>
      <c r="W235" s="119">
        <f t="shared" si="4"/>
        <v>0</v>
      </c>
      <c r="X235" s="120"/>
      <c r="Y235" s="120"/>
      <c r="Z235" s="120"/>
      <c r="AA235" s="120"/>
      <c r="AB235" s="120"/>
      <c r="AC235" s="121"/>
      <c r="AD235" s="116">
        <f t="shared" si="5"/>
        <v>0</v>
      </c>
      <c r="AE235" s="116"/>
      <c r="AF235" s="116"/>
      <c r="AG235" s="116"/>
      <c r="AH235" s="116"/>
      <c r="AI235" s="84"/>
      <c r="AJ235" s="85"/>
      <c r="AK235" s="85"/>
      <c r="AL235" s="85"/>
      <c r="AM235" s="86"/>
    </row>
    <row r="236" spans="1:39" s="4" customFormat="1" ht="12.95" customHeight="1" x14ac:dyDescent="0.15">
      <c r="A236" s="87"/>
      <c r="B236" s="88"/>
      <c r="C236" s="88"/>
      <c r="D236" s="88"/>
      <c r="E236" s="89"/>
      <c r="F236" s="122"/>
      <c r="G236" s="123"/>
      <c r="H236" s="123"/>
      <c r="I236" s="124"/>
      <c r="J236" s="108"/>
      <c r="K236" s="109"/>
      <c r="L236" s="110"/>
      <c r="M236" s="111"/>
      <c r="N236" s="112"/>
      <c r="O236" s="91"/>
      <c r="P236" s="91"/>
      <c r="Q236" s="91"/>
      <c r="R236" s="90"/>
      <c r="S236" s="90"/>
      <c r="T236" s="91"/>
      <c r="U236" s="91"/>
      <c r="V236" s="91"/>
      <c r="W236" s="119">
        <f t="shared" si="4"/>
        <v>0</v>
      </c>
      <c r="X236" s="120"/>
      <c r="Y236" s="120"/>
      <c r="Z236" s="120"/>
      <c r="AA236" s="120"/>
      <c r="AB236" s="120"/>
      <c r="AC236" s="121"/>
      <c r="AD236" s="116">
        <f t="shared" si="5"/>
        <v>0</v>
      </c>
      <c r="AE236" s="116"/>
      <c r="AF236" s="116"/>
      <c r="AG236" s="116"/>
      <c r="AH236" s="116"/>
      <c r="AI236" s="84"/>
      <c r="AJ236" s="85"/>
      <c r="AK236" s="85"/>
      <c r="AL236" s="85"/>
      <c r="AM236" s="86"/>
    </row>
    <row r="237" spans="1:39" s="4" customFormat="1" ht="12.95" customHeight="1" x14ac:dyDescent="0.15">
      <c r="A237" s="87"/>
      <c r="B237" s="88"/>
      <c r="C237" s="88"/>
      <c r="D237" s="88"/>
      <c r="E237" s="89"/>
      <c r="F237" s="122"/>
      <c r="G237" s="123"/>
      <c r="H237" s="123"/>
      <c r="I237" s="124"/>
      <c r="J237" s="108"/>
      <c r="K237" s="109"/>
      <c r="L237" s="110"/>
      <c r="M237" s="111"/>
      <c r="N237" s="112"/>
      <c r="O237" s="91"/>
      <c r="P237" s="91"/>
      <c r="Q237" s="91"/>
      <c r="R237" s="90"/>
      <c r="S237" s="90"/>
      <c r="T237" s="91"/>
      <c r="U237" s="91"/>
      <c r="V237" s="91"/>
      <c r="W237" s="119">
        <f t="shared" si="4"/>
        <v>0</v>
      </c>
      <c r="X237" s="120"/>
      <c r="Y237" s="120"/>
      <c r="Z237" s="120"/>
      <c r="AA237" s="120"/>
      <c r="AB237" s="120"/>
      <c r="AC237" s="121"/>
      <c r="AD237" s="116">
        <f t="shared" si="5"/>
        <v>0</v>
      </c>
      <c r="AE237" s="116"/>
      <c r="AF237" s="116"/>
      <c r="AG237" s="116"/>
      <c r="AH237" s="116"/>
      <c r="AI237" s="84"/>
      <c r="AJ237" s="85"/>
      <c r="AK237" s="85"/>
      <c r="AL237" s="85"/>
      <c r="AM237" s="86"/>
    </row>
    <row r="238" spans="1:39" s="4" customFormat="1" ht="12.95" customHeight="1" x14ac:dyDescent="0.15">
      <c r="A238" s="87"/>
      <c r="B238" s="88"/>
      <c r="C238" s="88"/>
      <c r="D238" s="88"/>
      <c r="E238" s="89"/>
      <c r="F238" s="122"/>
      <c r="G238" s="123"/>
      <c r="H238" s="123"/>
      <c r="I238" s="124"/>
      <c r="J238" s="108"/>
      <c r="K238" s="109"/>
      <c r="L238" s="110"/>
      <c r="M238" s="111"/>
      <c r="N238" s="112"/>
      <c r="O238" s="91"/>
      <c r="P238" s="91"/>
      <c r="Q238" s="91"/>
      <c r="R238" s="90"/>
      <c r="S238" s="90"/>
      <c r="T238" s="91"/>
      <c r="U238" s="91"/>
      <c r="V238" s="91"/>
      <c r="W238" s="119">
        <f t="shared" si="4"/>
        <v>0</v>
      </c>
      <c r="X238" s="120"/>
      <c r="Y238" s="120"/>
      <c r="Z238" s="120"/>
      <c r="AA238" s="120"/>
      <c r="AB238" s="120"/>
      <c r="AC238" s="121"/>
      <c r="AD238" s="116">
        <f t="shared" si="5"/>
        <v>0</v>
      </c>
      <c r="AE238" s="116"/>
      <c r="AF238" s="116"/>
      <c r="AG238" s="116"/>
      <c r="AH238" s="116"/>
      <c r="AI238" s="84"/>
      <c r="AJ238" s="85"/>
      <c r="AK238" s="85"/>
      <c r="AL238" s="85"/>
      <c r="AM238" s="86"/>
    </row>
    <row r="239" spans="1:39" s="4" customFormat="1" ht="12.95" customHeight="1" x14ac:dyDescent="0.15">
      <c r="A239" s="87"/>
      <c r="B239" s="88"/>
      <c r="C239" s="88"/>
      <c r="D239" s="88"/>
      <c r="E239" s="89"/>
      <c r="F239" s="122"/>
      <c r="G239" s="123"/>
      <c r="H239" s="123"/>
      <c r="I239" s="124"/>
      <c r="J239" s="108"/>
      <c r="K239" s="109"/>
      <c r="L239" s="110"/>
      <c r="M239" s="111"/>
      <c r="N239" s="112"/>
      <c r="O239" s="91"/>
      <c r="P239" s="91"/>
      <c r="Q239" s="91"/>
      <c r="R239" s="90"/>
      <c r="S239" s="90"/>
      <c r="T239" s="91"/>
      <c r="U239" s="91"/>
      <c r="V239" s="91"/>
      <c r="W239" s="119">
        <f t="shared" si="4"/>
        <v>0</v>
      </c>
      <c r="X239" s="120"/>
      <c r="Y239" s="120"/>
      <c r="Z239" s="120"/>
      <c r="AA239" s="120"/>
      <c r="AB239" s="120"/>
      <c r="AC239" s="121"/>
      <c r="AD239" s="116">
        <f t="shared" si="5"/>
        <v>0</v>
      </c>
      <c r="AE239" s="116"/>
      <c r="AF239" s="116"/>
      <c r="AG239" s="116"/>
      <c r="AH239" s="116"/>
      <c r="AI239" s="84"/>
      <c r="AJ239" s="85"/>
      <c r="AK239" s="85"/>
      <c r="AL239" s="85"/>
      <c r="AM239" s="86"/>
    </row>
    <row r="240" spans="1:39" ht="12.95" customHeight="1" x14ac:dyDescent="0.2">
      <c r="A240" s="87"/>
      <c r="B240" s="88"/>
      <c r="C240" s="88"/>
      <c r="D240" s="88"/>
      <c r="E240" s="89"/>
      <c r="F240" s="122"/>
      <c r="G240" s="123"/>
      <c r="H240" s="123"/>
      <c r="I240" s="124"/>
      <c r="J240" s="108"/>
      <c r="K240" s="109"/>
      <c r="L240" s="110"/>
      <c r="M240" s="111"/>
      <c r="N240" s="112"/>
      <c r="O240" s="91"/>
      <c r="P240" s="91"/>
      <c r="Q240" s="91"/>
      <c r="R240" s="90"/>
      <c r="S240" s="90"/>
      <c r="T240" s="91"/>
      <c r="U240" s="91"/>
      <c r="V240" s="91"/>
      <c r="W240" s="119">
        <f t="shared" si="4"/>
        <v>0</v>
      </c>
      <c r="X240" s="120"/>
      <c r="Y240" s="120"/>
      <c r="Z240" s="120"/>
      <c r="AA240" s="120"/>
      <c r="AB240" s="120"/>
      <c r="AC240" s="121"/>
      <c r="AD240" s="116">
        <f t="shared" si="5"/>
        <v>0</v>
      </c>
      <c r="AE240" s="116"/>
      <c r="AF240" s="116"/>
      <c r="AG240" s="116"/>
      <c r="AH240" s="116"/>
      <c r="AI240" s="84"/>
      <c r="AJ240" s="85"/>
      <c r="AK240" s="85"/>
      <c r="AL240" s="85"/>
      <c r="AM240" s="86"/>
    </row>
    <row r="241" spans="1:39" s="4" customFormat="1" ht="12.95" customHeight="1" x14ac:dyDescent="0.15">
      <c r="A241" s="87"/>
      <c r="B241" s="88"/>
      <c r="C241" s="88"/>
      <c r="D241" s="88"/>
      <c r="E241" s="89"/>
      <c r="F241" s="122"/>
      <c r="G241" s="123"/>
      <c r="H241" s="123"/>
      <c r="I241" s="124"/>
      <c r="J241" s="108"/>
      <c r="K241" s="109"/>
      <c r="L241" s="110"/>
      <c r="M241" s="111"/>
      <c r="N241" s="112"/>
      <c r="O241" s="91"/>
      <c r="P241" s="91"/>
      <c r="Q241" s="91"/>
      <c r="R241" s="90"/>
      <c r="S241" s="90"/>
      <c r="T241" s="91"/>
      <c r="U241" s="91"/>
      <c r="V241" s="91"/>
      <c r="W241" s="119">
        <f t="shared" si="4"/>
        <v>0</v>
      </c>
      <c r="X241" s="120"/>
      <c r="Y241" s="120"/>
      <c r="Z241" s="120"/>
      <c r="AA241" s="120"/>
      <c r="AB241" s="120"/>
      <c r="AC241" s="121"/>
      <c r="AD241" s="116">
        <f t="shared" si="5"/>
        <v>0</v>
      </c>
      <c r="AE241" s="116"/>
      <c r="AF241" s="116"/>
      <c r="AG241" s="116"/>
      <c r="AH241" s="116"/>
      <c r="AI241" s="84"/>
      <c r="AJ241" s="85"/>
      <c r="AK241" s="85"/>
      <c r="AL241" s="85"/>
      <c r="AM241" s="86"/>
    </row>
    <row r="242" spans="1:39" ht="12.95" customHeight="1" x14ac:dyDescent="0.2">
      <c r="A242" s="87"/>
      <c r="B242" s="88"/>
      <c r="C242" s="88"/>
      <c r="D242" s="88"/>
      <c r="E242" s="89"/>
      <c r="F242" s="122"/>
      <c r="G242" s="123"/>
      <c r="H242" s="123"/>
      <c r="I242" s="124"/>
      <c r="J242" s="108"/>
      <c r="K242" s="109"/>
      <c r="L242" s="110"/>
      <c r="M242" s="111"/>
      <c r="N242" s="112"/>
      <c r="O242" s="91"/>
      <c r="P242" s="91"/>
      <c r="Q242" s="91"/>
      <c r="R242" s="90"/>
      <c r="S242" s="90"/>
      <c r="T242" s="91"/>
      <c r="U242" s="91"/>
      <c r="V242" s="91"/>
      <c r="W242" s="119">
        <f t="shared" si="4"/>
        <v>0</v>
      </c>
      <c r="X242" s="120"/>
      <c r="Y242" s="120"/>
      <c r="Z242" s="120"/>
      <c r="AA242" s="120"/>
      <c r="AB242" s="120"/>
      <c r="AC242" s="121"/>
      <c r="AD242" s="116">
        <f t="shared" si="5"/>
        <v>0</v>
      </c>
      <c r="AE242" s="116"/>
      <c r="AF242" s="116"/>
      <c r="AG242" s="116"/>
      <c r="AH242" s="116"/>
      <c r="AI242" s="84"/>
      <c r="AJ242" s="85"/>
      <c r="AK242" s="85"/>
      <c r="AL242" s="85"/>
      <c r="AM242" s="86"/>
    </row>
    <row r="243" spans="1:39" s="4" customFormat="1" ht="12.95" customHeight="1" x14ac:dyDescent="0.15">
      <c r="A243" s="87"/>
      <c r="B243" s="88"/>
      <c r="C243" s="88"/>
      <c r="D243" s="88"/>
      <c r="E243" s="89"/>
      <c r="F243" s="122"/>
      <c r="G243" s="123"/>
      <c r="H243" s="123"/>
      <c r="I243" s="124"/>
      <c r="J243" s="108"/>
      <c r="K243" s="109"/>
      <c r="L243" s="110"/>
      <c r="M243" s="111"/>
      <c r="N243" s="112"/>
      <c r="O243" s="91"/>
      <c r="P243" s="91"/>
      <c r="Q243" s="91"/>
      <c r="R243" s="90"/>
      <c r="S243" s="90"/>
      <c r="T243" s="91"/>
      <c r="U243" s="91"/>
      <c r="V243" s="91"/>
      <c r="W243" s="119">
        <f t="shared" si="4"/>
        <v>0</v>
      </c>
      <c r="X243" s="120"/>
      <c r="Y243" s="120"/>
      <c r="Z243" s="120"/>
      <c r="AA243" s="120"/>
      <c r="AB243" s="120"/>
      <c r="AC243" s="121"/>
      <c r="AD243" s="116">
        <f t="shared" si="5"/>
        <v>0</v>
      </c>
      <c r="AE243" s="116"/>
      <c r="AF243" s="116"/>
      <c r="AG243" s="116"/>
      <c r="AH243" s="116"/>
      <c r="AI243" s="84"/>
      <c r="AJ243" s="85"/>
      <c r="AK243" s="85"/>
      <c r="AL243" s="85"/>
      <c r="AM243" s="86"/>
    </row>
    <row r="244" spans="1:39" s="4" customFormat="1" ht="12.95" customHeight="1" x14ac:dyDescent="0.15">
      <c r="A244" s="87"/>
      <c r="B244" s="88"/>
      <c r="C244" s="88"/>
      <c r="D244" s="88"/>
      <c r="E244" s="89"/>
      <c r="F244" s="122"/>
      <c r="G244" s="123"/>
      <c r="H244" s="123"/>
      <c r="I244" s="124"/>
      <c r="J244" s="108"/>
      <c r="K244" s="109"/>
      <c r="L244" s="110"/>
      <c r="M244" s="111"/>
      <c r="N244" s="112"/>
      <c r="O244" s="91"/>
      <c r="P244" s="91"/>
      <c r="Q244" s="91"/>
      <c r="R244" s="90"/>
      <c r="S244" s="90"/>
      <c r="T244" s="91"/>
      <c r="U244" s="91"/>
      <c r="V244" s="91"/>
      <c r="W244" s="119">
        <f t="shared" ref="W244:W258" si="6">SUM(M244*O244*T244)</f>
        <v>0</v>
      </c>
      <c r="X244" s="120"/>
      <c r="Y244" s="120"/>
      <c r="Z244" s="120"/>
      <c r="AA244" s="120"/>
      <c r="AB244" s="120"/>
      <c r="AC244" s="121"/>
      <c r="AD244" s="116">
        <f t="shared" si="5"/>
        <v>0</v>
      </c>
      <c r="AE244" s="116"/>
      <c r="AF244" s="116"/>
      <c r="AG244" s="116"/>
      <c r="AH244" s="116"/>
      <c r="AI244" s="84"/>
      <c r="AJ244" s="85"/>
      <c r="AK244" s="85"/>
      <c r="AL244" s="85"/>
      <c r="AM244" s="86"/>
    </row>
    <row r="245" spans="1:39" s="4" customFormat="1" ht="12.95" customHeight="1" x14ac:dyDescent="0.15">
      <c r="A245" s="87"/>
      <c r="B245" s="88"/>
      <c r="C245" s="88"/>
      <c r="D245" s="88"/>
      <c r="E245" s="89"/>
      <c r="F245" s="122"/>
      <c r="G245" s="123"/>
      <c r="H245" s="123"/>
      <c r="I245" s="124"/>
      <c r="J245" s="108"/>
      <c r="K245" s="109"/>
      <c r="L245" s="110"/>
      <c r="M245" s="111"/>
      <c r="N245" s="112"/>
      <c r="O245" s="91"/>
      <c r="P245" s="91"/>
      <c r="Q245" s="91"/>
      <c r="R245" s="90"/>
      <c r="S245" s="90"/>
      <c r="T245" s="91"/>
      <c r="U245" s="91"/>
      <c r="V245" s="91"/>
      <c r="W245" s="119">
        <f t="shared" si="6"/>
        <v>0</v>
      </c>
      <c r="X245" s="120"/>
      <c r="Y245" s="120"/>
      <c r="Z245" s="120"/>
      <c r="AA245" s="120"/>
      <c r="AB245" s="120"/>
      <c r="AC245" s="121"/>
      <c r="AD245" s="116">
        <f t="shared" ref="AD245:AD258" si="7">SUM(M245*R245*T245)</f>
        <v>0</v>
      </c>
      <c r="AE245" s="116"/>
      <c r="AF245" s="116"/>
      <c r="AG245" s="116"/>
      <c r="AH245" s="116"/>
      <c r="AI245" s="84"/>
      <c r="AJ245" s="85"/>
      <c r="AK245" s="85"/>
      <c r="AL245" s="85"/>
      <c r="AM245" s="86"/>
    </row>
    <row r="246" spans="1:39" s="4" customFormat="1" ht="12.95" customHeight="1" x14ac:dyDescent="0.15">
      <c r="A246" s="87"/>
      <c r="B246" s="88"/>
      <c r="C246" s="88"/>
      <c r="D246" s="88"/>
      <c r="E246" s="89"/>
      <c r="F246" s="122"/>
      <c r="G246" s="123"/>
      <c r="H246" s="123"/>
      <c r="I246" s="124"/>
      <c r="J246" s="108"/>
      <c r="K246" s="109"/>
      <c r="L246" s="110"/>
      <c r="M246" s="111"/>
      <c r="N246" s="112"/>
      <c r="O246" s="91"/>
      <c r="P246" s="91"/>
      <c r="Q246" s="91"/>
      <c r="R246" s="90"/>
      <c r="S246" s="90"/>
      <c r="T246" s="91"/>
      <c r="U246" s="91"/>
      <c r="V246" s="91"/>
      <c r="W246" s="119">
        <f t="shared" si="6"/>
        <v>0</v>
      </c>
      <c r="X246" s="120"/>
      <c r="Y246" s="120"/>
      <c r="Z246" s="120"/>
      <c r="AA246" s="120"/>
      <c r="AB246" s="120"/>
      <c r="AC246" s="121"/>
      <c r="AD246" s="116">
        <f t="shared" si="7"/>
        <v>0</v>
      </c>
      <c r="AE246" s="116"/>
      <c r="AF246" s="116"/>
      <c r="AG246" s="116"/>
      <c r="AH246" s="116"/>
      <c r="AI246" s="84"/>
      <c r="AJ246" s="85"/>
      <c r="AK246" s="85"/>
      <c r="AL246" s="85"/>
      <c r="AM246" s="86"/>
    </row>
    <row r="247" spans="1:39" s="4" customFormat="1" ht="12.95" customHeight="1" x14ac:dyDescent="0.15">
      <c r="A247" s="87"/>
      <c r="B247" s="88"/>
      <c r="C247" s="88"/>
      <c r="D247" s="88"/>
      <c r="E247" s="89"/>
      <c r="F247" s="122"/>
      <c r="G247" s="123"/>
      <c r="H247" s="123"/>
      <c r="I247" s="124"/>
      <c r="J247" s="108"/>
      <c r="K247" s="109"/>
      <c r="L247" s="110"/>
      <c r="M247" s="111"/>
      <c r="N247" s="112"/>
      <c r="O247" s="91"/>
      <c r="P247" s="91"/>
      <c r="Q247" s="91"/>
      <c r="R247" s="90"/>
      <c r="S247" s="90"/>
      <c r="T247" s="91"/>
      <c r="U247" s="91"/>
      <c r="V247" s="91"/>
      <c r="W247" s="119">
        <f t="shared" si="6"/>
        <v>0</v>
      </c>
      <c r="X247" s="120"/>
      <c r="Y247" s="120"/>
      <c r="Z247" s="120"/>
      <c r="AA247" s="120"/>
      <c r="AB247" s="120"/>
      <c r="AC247" s="121"/>
      <c r="AD247" s="116">
        <f t="shared" si="7"/>
        <v>0</v>
      </c>
      <c r="AE247" s="116"/>
      <c r="AF247" s="116"/>
      <c r="AG247" s="116"/>
      <c r="AH247" s="116"/>
      <c r="AI247" s="84"/>
      <c r="AJ247" s="85"/>
      <c r="AK247" s="85"/>
      <c r="AL247" s="85"/>
      <c r="AM247" s="86"/>
    </row>
    <row r="248" spans="1:39" ht="12.95" customHeight="1" x14ac:dyDescent="0.2">
      <c r="A248" s="87"/>
      <c r="B248" s="88"/>
      <c r="C248" s="88"/>
      <c r="D248" s="88"/>
      <c r="E248" s="89"/>
      <c r="F248" s="122"/>
      <c r="G248" s="123"/>
      <c r="H248" s="123"/>
      <c r="I248" s="124"/>
      <c r="J248" s="108"/>
      <c r="K248" s="109"/>
      <c r="L248" s="110"/>
      <c r="M248" s="111"/>
      <c r="N248" s="112"/>
      <c r="O248" s="91"/>
      <c r="P248" s="91"/>
      <c r="Q248" s="91"/>
      <c r="R248" s="90"/>
      <c r="S248" s="90"/>
      <c r="T248" s="91"/>
      <c r="U248" s="91"/>
      <c r="V248" s="91"/>
      <c r="W248" s="119">
        <f t="shared" si="6"/>
        <v>0</v>
      </c>
      <c r="X248" s="120"/>
      <c r="Y248" s="120"/>
      <c r="Z248" s="120"/>
      <c r="AA248" s="120"/>
      <c r="AB248" s="120"/>
      <c r="AC248" s="121"/>
      <c r="AD248" s="116">
        <f t="shared" si="7"/>
        <v>0</v>
      </c>
      <c r="AE248" s="116"/>
      <c r="AF248" s="116"/>
      <c r="AG248" s="116"/>
      <c r="AH248" s="116"/>
      <c r="AI248" s="84"/>
      <c r="AJ248" s="85"/>
      <c r="AK248" s="85"/>
      <c r="AL248" s="85"/>
      <c r="AM248" s="86"/>
    </row>
    <row r="249" spans="1:39" s="4" customFormat="1" ht="12.95" customHeight="1" x14ac:dyDescent="0.15">
      <c r="A249" s="87"/>
      <c r="B249" s="88"/>
      <c r="C249" s="88"/>
      <c r="D249" s="88"/>
      <c r="E249" s="89"/>
      <c r="F249" s="122"/>
      <c r="G249" s="123"/>
      <c r="H249" s="123"/>
      <c r="I249" s="124"/>
      <c r="J249" s="108"/>
      <c r="K249" s="109"/>
      <c r="L249" s="110"/>
      <c r="M249" s="111"/>
      <c r="N249" s="112"/>
      <c r="O249" s="91"/>
      <c r="P249" s="91"/>
      <c r="Q249" s="91"/>
      <c r="R249" s="90"/>
      <c r="S249" s="90"/>
      <c r="T249" s="91"/>
      <c r="U249" s="91"/>
      <c r="V249" s="91"/>
      <c r="W249" s="119">
        <f t="shared" si="6"/>
        <v>0</v>
      </c>
      <c r="X249" s="120"/>
      <c r="Y249" s="120"/>
      <c r="Z249" s="120"/>
      <c r="AA249" s="120"/>
      <c r="AB249" s="120"/>
      <c r="AC249" s="121"/>
      <c r="AD249" s="116">
        <f t="shared" si="7"/>
        <v>0</v>
      </c>
      <c r="AE249" s="116"/>
      <c r="AF249" s="116"/>
      <c r="AG249" s="116"/>
      <c r="AH249" s="116"/>
      <c r="AI249" s="84"/>
      <c r="AJ249" s="85"/>
      <c r="AK249" s="85"/>
      <c r="AL249" s="85"/>
      <c r="AM249" s="86"/>
    </row>
    <row r="250" spans="1:39" s="4" customFormat="1" ht="12.95" customHeight="1" x14ac:dyDescent="0.15">
      <c r="A250" s="87"/>
      <c r="B250" s="88"/>
      <c r="C250" s="88"/>
      <c r="D250" s="88"/>
      <c r="E250" s="89"/>
      <c r="F250" s="122"/>
      <c r="G250" s="123"/>
      <c r="H250" s="123"/>
      <c r="I250" s="124"/>
      <c r="J250" s="108"/>
      <c r="K250" s="109"/>
      <c r="L250" s="110"/>
      <c r="M250" s="111"/>
      <c r="N250" s="112"/>
      <c r="O250" s="91"/>
      <c r="P250" s="91"/>
      <c r="Q250" s="91"/>
      <c r="R250" s="90"/>
      <c r="S250" s="90"/>
      <c r="T250" s="91"/>
      <c r="U250" s="91"/>
      <c r="V250" s="91"/>
      <c r="W250" s="119">
        <f t="shared" si="6"/>
        <v>0</v>
      </c>
      <c r="X250" s="120"/>
      <c r="Y250" s="120"/>
      <c r="Z250" s="120"/>
      <c r="AA250" s="120"/>
      <c r="AB250" s="120"/>
      <c r="AC250" s="121"/>
      <c r="AD250" s="116">
        <f t="shared" si="7"/>
        <v>0</v>
      </c>
      <c r="AE250" s="116"/>
      <c r="AF250" s="116"/>
      <c r="AG250" s="116"/>
      <c r="AH250" s="116"/>
      <c r="AI250" s="84"/>
      <c r="AJ250" s="85"/>
      <c r="AK250" s="85"/>
      <c r="AL250" s="85"/>
      <c r="AM250" s="86"/>
    </row>
    <row r="251" spans="1:39" s="4" customFormat="1" ht="12.95" customHeight="1" x14ac:dyDescent="0.15">
      <c r="A251" s="87"/>
      <c r="B251" s="88"/>
      <c r="C251" s="88"/>
      <c r="D251" s="88"/>
      <c r="E251" s="89"/>
      <c r="F251" s="122"/>
      <c r="G251" s="123"/>
      <c r="H251" s="123"/>
      <c r="I251" s="124"/>
      <c r="J251" s="108"/>
      <c r="K251" s="109"/>
      <c r="L251" s="110"/>
      <c r="M251" s="111"/>
      <c r="N251" s="112"/>
      <c r="O251" s="91"/>
      <c r="P251" s="91"/>
      <c r="Q251" s="91"/>
      <c r="R251" s="90"/>
      <c r="S251" s="90"/>
      <c r="T251" s="91"/>
      <c r="U251" s="91"/>
      <c r="V251" s="91"/>
      <c r="W251" s="119">
        <f t="shared" si="6"/>
        <v>0</v>
      </c>
      <c r="X251" s="120"/>
      <c r="Y251" s="120"/>
      <c r="Z251" s="120"/>
      <c r="AA251" s="120"/>
      <c r="AB251" s="120"/>
      <c r="AC251" s="121"/>
      <c r="AD251" s="116">
        <f t="shared" si="7"/>
        <v>0</v>
      </c>
      <c r="AE251" s="116"/>
      <c r="AF251" s="116"/>
      <c r="AG251" s="116"/>
      <c r="AH251" s="116"/>
      <c r="AI251" s="84"/>
      <c r="AJ251" s="85"/>
      <c r="AK251" s="85"/>
      <c r="AL251" s="85"/>
      <c r="AM251" s="86"/>
    </row>
    <row r="252" spans="1:39" s="4" customFormat="1" ht="12.95" customHeight="1" x14ac:dyDescent="0.15">
      <c r="A252" s="87"/>
      <c r="B252" s="88"/>
      <c r="C252" s="88"/>
      <c r="D252" s="88"/>
      <c r="E252" s="89"/>
      <c r="F252" s="122"/>
      <c r="G252" s="123"/>
      <c r="H252" s="123"/>
      <c r="I252" s="124"/>
      <c r="J252" s="108"/>
      <c r="K252" s="109"/>
      <c r="L252" s="110"/>
      <c r="M252" s="111"/>
      <c r="N252" s="112"/>
      <c r="O252" s="91"/>
      <c r="P252" s="91"/>
      <c r="Q252" s="91"/>
      <c r="R252" s="90"/>
      <c r="S252" s="90"/>
      <c r="T252" s="91"/>
      <c r="U252" s="91"/>
      <c r="V252" s="91"/>
      <c r="W252" s="119">
        <f t="shared" si="6"/>
        <v>0</v>
      </c>
      <c r="X252" s="120"/>
      <c r="Y252" s="120"/>
      <c r="Z252" s="120"/>
      <c r="AA252" s="120"/>
      <c r="AB252" s="120"/>
      <c r="AC252" s="121"/>
      <c r="AD252" s="116">
        <f t="shared" si="7"/>
        <v>0</v>
      </c>
      <c r="AE252" s="116"/>
      <c r="AF252" s="116"/>
      <c r="AG252" s="116"/>
      <c r="AH252" s="116"/>
      <c r="AI252" s="84"/>
      <c r="AJ252" s="85"/>
      <c r="AK252" s="85"/>
      <c r="AL252" s="85"/>
      <c r="AM252" s="86"/>
    </row>
    <row r="253" spans="1:39" ht="12.95" customHeight="1" x14ac:dyDescent="0.2">
      <c r="A253" s="87"/>
      <c r="B253" s="88"/>
      <c r="C253" s="88"/>
      <c r="D253" s="88"/>
      <c r="E253" s="89"/>
      <c r="F253" s="122"/>
      <c r="G253" s="123"/>
      <c r="H253" s="123"/>
      <c r="I253" s="124"/>
      <c r="J253" s="108"/>
      <c r="K253" s="109"/>
      <c r="L253" s="110"/>
      <c r="M253" s="111"/>
      <c r="N253" s="112"/>
      <c r="O253" s="91"/>
      <c r="P253" s="91"/>
      <c r="Q253" s="91"/>
      <c r="R253" s="90"/>
      <c r="S253" s="90"/>
      <c r="T253" s="91"/>
      <c r="U253" s="91"/>
      <c r="V253" s="91"/>
      <c r="W253" s="119">
        <f t="shared" si="6"/>
        <v>0</v>
      </c>
      <c r="X253" s="120"/>
      <c r="Y253" s="120"/>
      <c r="Z253" s="120"/>
      <c r="AA253" s="120"/>
      <c r="AB253" s="120"/>
      <c r="AC253" s="121"/>
      <c r="AD253" s="116">
        <f t="shared" si="7"/>
        <v>0</v>
      </c>
      <c r="AE253" s="116"/>
      <c r="AF253" s="116"/>
      <c r="AG253" s="116"/>
      <c r="AH253" s="116"/>
      <c r="AI253" s="84"/>
      <c r="AJ253" s="85"/>
      <c r="AK253" s="85"/>
      <c r="AL253" s="85"/>
      <c r="AM253" s="86"/>
    </row>
    <row r="254" spans="1:39" s="4" customFormat="1" ht="12.95" customHeight="1" x14ac:dyDescent="0.15">
      <c r="A254" s="87"/>
      <c r="B254" s="88"/>
      <c r="C254" s="88"/>
      <c r="D254" s="88"/>
      <c r="E254" s="89"/>
      <c r="F254" s="122"/>
      <c r="G254" s="123"/>
      <c r="H254" s="123"/>
      <c r="I254" s="124"/>
      <c r="J254" s="108"/>
      <c r="K254" s="109"/>
      <c r="L254" s="110"/>
      <c r="M254" s="111"/>
      <c r="N254" s="112"/>
      <c r="O254" s="91"/>
      <c r="P254" s="91"/>
      <c r="Q254" s="91"/>
      <c r="R254" s="90"/>
      <c r="S254" s="90"/>
      <c r="T254" s="91"/>
      <c r="U254" s="91"/>
      <c r="V254" s="91"/>
      <c r="W254" s="119">
        <f t="shared" si="6"/>
        <v>0</v>
      </c>
      <c r="X254" s="120"/>
      <c r="Y254" s="120"/>
      <c r="Z254" s="120"/>
      <c r="AA254" s="120"/>
      <c r="AB254" s="120"/>
      <c r="AC254" s="121"/>
      <c r="AD254" s="116">
        <f t="shared" si="7"/>
        <v>0</v>
      </c>
      <c r="AE254" s="116"/>
      <c r="AF254" s="116"/>
      <c r="AG254" s="116"/>
      <c r="AH254" s="116"/>
      <c r="AI254" s="84"/>
      <c r="AJ254" s="85"/>
      <c r="AK254" s="85"/>
      <c r="AL254" s="85"/>
      <c r="AM254" s="86"/>
    </row>
    <row r="255" spans="1:39" s="4" customFormat="1" ht="12.95" customHeight="1" x14ac:dyDescent="0.15">
      <c r="A255" s="87"/>
      <c r="B255" s="88"/>
      <c r="C255" s="88"/>
      <c r="D255" s="88"/>
      <c r="E255" s="89"/>
      <c r="F255" s="122"/>
      <c r="G255" s="123"/>
      <c r="H255" s="123"/>
      <c r="I255" s="124"/>
      <c r="J255" s="108"/>
      <c r="K255" s="109"/>
      <c r="L255" s="110"/>
      <c r="M255" s="111"/>
      <c r="N255" s="112"/>
      <c r="O255" s="91"/>
      <c r="P255" s="91"/>
      <c r="Q255" s="91"/>
      <c r="R255" s="90"/>
      <c r="S255" s="90"/>
      <c r="T255" s="91"/>
      <c r="U255" s="91"/>
      <c r="V255" s="91"/>
      <c r="W255" s="119">
        <f t="shared" si="6"/>
        <v>0</v>
      </c>
      <c r="X255" s="120"/>
      <c r="Y255" s="120"/>
      <c r="Z255" s="120"/>
      <c r="AA255" s="120"/>
      <c r="AB255" s="120"/>
      <c r="AC255" s="121"/>
      <c r="AD255" s="116">
        <f t="shared" si="7"/>
        <v>0</v>
      </c>
      <c r="AE255" s="116"/>
      <c r="AF255" s="116"/>
      <c r="AG255" s="116"/>
      <c r="AH255" s="116"/>
      <c r="AI255" s="84"/>
      <c r="AJ255" s="85"/>
      <c r="AK255" s="85"/>
      <c r="AL255" s="85"/>
      <c r="AM255" s="86"/>
    </row>
    <row r="256" spans="1:39" s="4" customFormat="1" ht="12.95" customHeight="1" x14ac:dyDescent="0.15">
      <c r="A256" s="87"/>
      <c r="B256" s="88"/>
      <c r="C256" s="88"/>
      <c r="D256" s="88"/>
      <c r="E256" s="89"/>
      <c r="F256" s="122"/>
      <c r="G256" s="123"/>
      <c r="H256" s="123"/>
      <c r="I256" s="124"/>
      <c r="J256" s="108"/>
      <c r="K256" s="109"/>
      <c r="L256" s="110"/>
      <c r="M256" s="111"/>
      <c r="N256" s="112"/>
      <c r="O256" s="91"/>
      <c r="P256" s="91"/>
      <c r="Q256" s="91"/>
      <c r="R256" s="90"/>
      <c r="S256" s="90"/>
      <c r="T256" s="91"/>
      <c r="U256" s="91"/>
      <c r="V256" s="91"/>
      <c r="W256" s="119">
        <f t="shared" si="6"/>
        <v>0</v>
      </c>
      <c r="X256" s="120"/>
      <c r="Y256" s="120"/>
      <c r="Z256" s="120"/>
      <c r="AA256" s="120"/>
      <c r="AB256" s="120"/>
      <c r="AC256" s="121"/>
      <c r="AD256" s="116">
        <f t="shared" si="7"/>
        <v>0</v>
      </c>
      <c r="AE256" s="116"/>
      <c r="AF256" s="116"/>
      <c r="AG256" s="116"/>
      <c r="AH256" s="116"/>
      <c r="AI256" s="84"/>
      <c r="AJ256" s="85"/>
      <c r="AK256" s="85"/>
      <c r="AL256" s="85"/>
      <c r="AM256" s="86"/>
    </row>
    <row r="257" spans="1:39" ht="12.95" customHeight="1" x14ac:dyDescent="0.2">
      <c r="A257" s="87"/>
      <c r="B257" s="88"/>
      <c r="C257" s="88"/>
      <c r="D257" s="88"/>
      <c r="E257" s="89"/>
      <c r="F257" s="122"/>
      <c r="G257" s="123"/>
      <c r="H257" s="123"/>
      <c r="I257" s="124"/>
      <c r="J257" s="108"/>
      <c r="K257" s="109"/>
      <c r="L257" s="110"/>
      <c r="M257" s="111"/>
      <c r="N257" s="112"/>
      <c r="O257" s="91"/>
      <c r="P257" s="91"/>
      <c r="Q257" s="91"/>
      <c r="R257" s="90"/>
      <c r="S257" s="90"/>
      <c r="T257" s="91"/>
      <c r="U257" s="91"/>
      <c r="V257" s="91"/>
      <c r="W257" s="119">
        <f t="shared" si="6"/>
        <v>0</v>
      </c>
      <c r="X257" s="120"/>
      <c r="Y257" s="120"/>
      <c r="Z257" s="120"/>
      <c r="AA257" s="120"/>
      <c r="AB257" s="120"/>
      <c r="AC257" s="121"/>
      <c r="AD257" s="116">
        <f t="shared" si="7"/>
        <v>0</v>
      </c>
      <c r="AE257" s="116"/>
      <c r="AF257" s="116"/>
      <c r="AG257" s="116"/>
      <c r="AH257" s="116"/>
      <c r="AI257" s="84"/>
      <c r="AJ257" s="85"/>
      <c r="AK257" s="85"/>
      <c r="AL257" s="85"/>
      <c r="AM257" s="86"/>
    </row>
    <row r="258" spans="1:39" ht="12.95" customHeight="1" x14ac:dyDescent="0.2">
      <c r="A258" s="87"/>
      <c r="B258" s="88"/>
      <c r="C258" s="88"/>
      <c r="D258" s="88"/>
      <c r="E258" s="89"/>
      <c r="F258" s="122"/>
      <c r="G258" s="123"/>
      <c r="H258" s="123"/>
      <c r="I258" s="124"/>
      <c r="J258" s="108"/>
      <c r="K258" s="109"/>
      <c r="L258" s="110"/>
      <c r="M258" s="111"/>
      <c r="N258" s="112"/>
      <c r="O258" s="91"/>
      <c r="P258" s="91"/>
      <c r="Q258" s="91"/>
      <c r="R258" s="90"/>
      <c r="S258" s="90"/>
      <c r="T258" s="91"/>
      <c r="U258" s="91"/>
      <c r="V258" s="91"/>
      <c r="W258" s="119">
        <f t="shared" si="6"/>
        <v>0</v>
      </c>
      <c r="X258" s="120"/>
      <c r="Y258" s="120"/>
      <c r="Z258" s="120"/>
      <c r="AA258" s="120"/>
      <c r="AB258" s="120"/>
      <c r="AC258" s="121"/>
      <c r="AD258" s="116">
        <f t="shared" si="7"/>
        <v>0</v>
      </c>
      <c r="AE258" s="116"/>
      <c r="AF258" s="116"/>
      <c r="AG258" s="116"/>
      <c r="AH258" s="116"/>
      <c r="AI258" s="84"/>
      <c r="AJ258" s="85"/>
      <c r="AK258" s="85"/>
      <c r="AL258" s="85"/>
      <c r="AM258" s="86"/>
    </row>
    <row r="259" spans="1:39" x14ac:dyDescent="0.2">
      <c r="A259" s="126" t="s">
        <v>99</v>
      </c>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205">
        <f>SUM(W180:AC258)</f>
        <v>0</v>
      </c>
      <c r="X259" s="205"/>
      <c r="Y259" s="205"/>
      <c r="Z259" s="205"/>
      <c r="AA259" s="205"/>
      <c r="AB259" s="205"/>
      <c r="AC259" s="205"/>
      <c r="AD259" s="205">
        <f>SUM(AD180:AH258)</f>
        <v>0</v>
      </c>
      <c r="AE259" s="205"/>
      <c r="AF259" s="205"/>
      <c r="AG259" s="205"/>
      <c r="AH259" s="205"/>
      <c r="AI259" s="128"/>
      <c r="AJ259" s="129"/>
      <c r="AK259" s="129"/>
      <c r="AL259" s="129"/>
      <c r="AM259" s="130"/>
    </row>
    <row r="260" spans="1:39" ht="7.5" customHeight="1" x14ac:dyDescent="0.2"/>
    <row r="262" spans="1:39" x14ac:dyDescent="0.2">
      <c r="A262" s="1" t="s">
        <v>166</v>
      </c>
    </row>
    <row r="263" spans="1:39" s="3" customFormat="1" ht="12.75" x14ac:dyDescent="0.2">
      <c r="A263" s="136" t="s">
        <v>106</v>
      </c>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row>
    <row r="264" spans="1:39" ht="7.5" customHeight="1" x14ac:dyDescent="0.2"/>
    <row r="265" spans="1:39" x14ac:dyDescent="0.2">
      <c r="A265" s="107"/>
      <c r="B265" s="107"/>
      <c r="C265" s="107"/>
      <c r="D265" s="107"/>
      <c r="E265" s="107"/>
      <c r="F265" s="107"/>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row>
    <row r="266" spans="1:39" x14ac:dyDescent="0.2">
      <c r="A266" s="80" t="s">
        <v>89</v>
      </c>
      <c r="B266" s="80"/>
      <c r="C266" s="80"/>
      <c r="D266" s="80"/>
      <c r="E266" s="80"/>
      <c r="F266" s="80"/>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row>
    <row r="267" spans="1:39" x14ac:dyDescent="0.2">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row>
    <row r="268" spans="1:39" x14ac:dyDescent="0.2">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row>
    <row r="269" spans="1:39" x14ac:dyDescent="0.2">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x14ac:dyDescent="0.2">
      <c r="A270" s="107"/>
      <c r="B270" s="107"/>
      <c r="C270" s="107"/>
      <c r="D270" s="107"/>
      <c r="E270" s="107"/>
      <c r="F270" s="107"/>
      <c r="H270" s="125"/>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row>
    <row r="271" spans="1:39" x14ac:dyDescent="0.2">
      <c r="A271" s="80" t="s">
        <v>89</v>
      </c>
      <c r="B271" s="80"/>
      <c r="C271" s="80"/>
      <c r="D271" s="80"/>
      <c r="E271" s="80"/>
      <c r="F271" s="80"/>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row>
    <row r="272" spans="1:39" x14ac:dyDescent="0.2">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row>
    <row r="273" spans="1:39" x14ac:dyDescent="0.2">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row>
    <row r="274" spans="1:39" x14ac:dyDescent="0.2">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x14ac:dyDescent="0.2">
      <c r="A275" s="107"/>
      <c r="B275" s="107"/>
      <c r="C275" s="107"/>
      <c r="D275" s="107"/>
      <c r="E275" s="107"/>
      <c r="F275" s="107"/>
      <c r="H275" s="125"/>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row>
    <row r="276" spans="1:39" x14ac:dyDescent="0.2">
      <c r="A276" s="80" t="s">
        <v>89</v>
      </c>
      <c r="B276" s="80"/>
      <c r="C276" s="80"/>
      <c r="D276" s="80"/>
      <c r="E276" s="80"/>
      <c r="F276" s="80"/>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row>
    <row r="277" spans="1:39" x14ac:dyDescent="0.2">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row>
    <row r="278" spans="1:39" x14ac:dyDescent="0.2">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row>
    <row r="279" spans="1:39" x14ac:dyDescent="0.2">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x14ac:dyDescent="0.2">
      <c r="A280" s="107"/>
      <c r="B280" s="107"/>
      <c r="C280" s="107"/>
      <c r="D280" s="107"/>
      <c r="E280" s="107"/>
      <c r="F280" s="107"/>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row>
    <row r="281" spans="1:39" x14ac:dyDescent="0.2">
      <c r="A281" s="80" t="s">
        <v>89</v>
      </c>
      <c r="B281" s="80"/>
      <c r="C281" s="80"/>
      <c r="D281" s="80"/>
      <c r="E281" s="80"/>
      <c r="F281" s="80"/>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row>
    <row r="282" spans="1:39" x14ac:dyDescent="0.2">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row>
    <row r="283" spans="1:39" x14ac:dyDescent="0.2">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row>
    <row r="284" spans="1:39" x14ac:dyDescent="0.2">
      <c r="A284" s="107"/>
      <c r="B284" s="107"/>
      <c r="C284" s="107"/>
      <c r="D284" s="107"/>
      <c r="E284" s="107"/>
      <c r="F284" s="107"/>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2">
      <c r="A285" s="80" t="s">
        <v>89</v>
      </c>
      <c r="B285" s="80"/>
      <c r="C285" s="80"/>
      <c r="D285" s="80"/>
      <c r="E285" s="80"/>
      <c r="F285" s="80"/>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2">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2">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2">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x14ac:dyDescent="0.2">
      <c r="A289" s="107"/>
      <c r="B289" s="107"/>
      <c r="C289" s="107"/>
      <c r="D289" s="107"/>
      <c r="E289" s="107"/>
      <c r="F289" s="107"/>
      <c r="H289" s="125"/>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2">
      <c r="A290" s="80" t="s">
        <v>89</v>
      </c>
      <c r="B290" s="80"/>
      <c r="C290" s="80"/>
      <c r="D290" s="80"/>
      <c r="E290" s="80"/>
      <c r="F290" s="80"/>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2">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2">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2">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x14ac:dyDescent="0.2">
      <c r="A294" s="107"/>
      <c r="B294" s="107"/>
      <c r="C294" s="107"/>
      <c r="D294" s="107"/>
      <c r="E294" s="107"/>
      <c r="F294" s="107"/>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row>
    <row r="295" spans="1:39" x14ac:dyDescent="0.2">
      <c r="A295" s="80" t="s">
        <v>89</v>
      </c>
      <c r="B295" s="80"/>
      <c r="C295" s="80"/>
      <c r="D295" s="80"/>
      <c r="E295" s="80"/>
      <c r="F295" s="80"/>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row>
    <row r="296" spans="1:39" x14ac:dyDescent="0.2">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row>
    <row r="297" spans="1:39" x14ac:dyDescent="0.2">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row>
    <row r="298" spans="1:39" x14ac:dyDescent="0.2">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x14ac:dyDescent="0.2">
      <c r="A299" s="107"/>
      <c r="B299" s="107"/>
      <c r="C299" s="107"/>
      <c r="D299" s="107"/>
      <c r="E299" s="107"/>
      <c r="F299" s="107"/>
      <c r="H299" s="125"/>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row>
    <row r="300" spans="1:39" x14ac:dyDescent="0.2">
      <c r="A300" s="80" t="s">
        <v>89</v>
      </c>
      <c r="B300" s="80"/>
      <c r="C300" s="80"/>
      <c r="D300" s="80"/>
      <c r="E300" s="80"/>
      <c r="F300" s="80"/>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row>
    <row r="301" spans="1:39" x14ac:dyDescent="0.2">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row>
    <row r="302" spans="1:39" x14ac:dyDescent="0.2">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row>
    <row r="303" spans="1:39" x14ac:dyDescent="0.2">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x14ac:dyDescent="0.2">
      <c r="A304" s="107"/>
      <c r="B304" s="107"/>
      <c r="C304" s="107"/>
      <c r="D304" s="107"/>
      <c r="E304" s="107"/>
      <c r="F304" s="107"/>
      <c r="H304" s="125"/>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row>
    <row r="305" spans="1:39" x14ac:dyDescent="0.2">
      <c r="A305" s="80" t="s">
        <v>89</v>
      </c>
      <c r="B305" s="80"/>
      <c r="C305" s="80"/>
      <c r="D305" s="80"/>
      <c r="E305" s="80"/>
      <c r="F305" s="80"/>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row>
    <row r="306" spans="1:39" x14ac:dyDescent="0.2">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row>
    <row r="307" spans="1:39" x14ac:dyDescent="0.2">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row>
    <row r="308" spans="1:39" x14ac:dyDescent="0.2">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x14ac:dyDescent="0.2">
      <c r="A309" s="107"/>
      <c r="B309" s="107"/>
      <c r="C309" s="107"/>
      <c r="D309" s="107"/>
      <c r="E309" s="107"/>
      <c r="F309" s="107"/>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row>
    <row r="310" spans="1:39" x14ac:dyDescent="0.2">
      <c r="A310" s="80" t="s">
        <v>89</v>
      </c>
      <c r="B310" s="80"/>
      <c r="C310" s="80"/>
      <c r="D310" s="80"/>
      <c r="E310" s="80"/>
      <c r="F310" s="80"/>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row>
    <row r="311" spans="1:39" x14ac:dyDescent="0.2">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row>
    <row r="312" spans="1:39" x14ac:dyDescent="0.2">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row>
    <row r="313" spans="1:39" x14ac:dyDescent="0.2">
      <c r="A313" s="107"/>
      <c r="B313" s="107"/>
      <c r="C313" s="107"/>
      <c r="D313" s="107"/>
      <c r="E313" s="107"/>
      <c r="F313" s="107"/>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row>
    <row r="314" spans="1:39" x14ac:dyDescent="0.2">
      <c r="A314" s="80" t="s">
        <v>89</v>
      </c>
      <c r="B314" s="80"/>
      <c r="C314" s="80"/>
      <c r="D314" s="80"/>
      <c r="E314" s="80"/>
      <c r="F314" s="80"/>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row>
    <row r="315" spans="1:39" x14ac:dyDescent="0.2">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row>
    <row r="316" spans="1:39" x14ac:dyDescent="0.2">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row>
    <row r="317" spans="1:39" x14ac:dyDescent="0.2">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x14ac:dyDescent="0.2">
      <c r="A318" s="107"/>
      <c r="B318" s="107"/>
      <c r="C318" s="107"/>
      <c r="D318" s="107"/>
      <c r="E318" s="107"/>
      <c r="F318" s="107"/>
      <c r="H318" s="125"/>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row>
    <row r="319" spans="1:39" x14ac:dyDescent="0.2">
      <c r="A319" s="80" t="s">
        <v>89</v>
      </c>
      <c r="B319" s="80"/>
      <c r="C319" s="80"/>
      <c r="D319" s="80"/>
      <c r="E319" s="80"/>
      <c r="F319" s="80"/>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row>
    <row r="320" spans="1:39" x14ac:dyDescent="0.2">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row>
    <row r="321" spans="1:39" x14ac:dyDescent="0.2">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row>
    <row r="322" spans="1:39" x14ac:dyDescent="0.2">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x14ac:dyDescent="0.2">
      <c r="A323" s="107"/>
      <c r="B323" s="107"/>
      <c r="C323" s="107"/>
      <c r="D323" s="107"/>
      <c r="E323" s="107"/>
      <c r="F323" s="107"/>
      <c r="H323" s="125"/>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row>
    <row r="324" spans="1:39" x14ac:dyDescent="0.2">
      <c r="A324" s="80" t="s">
        <v>89</v>
      </c>
      <c r="B324" s="80"/>
      <c r="C324" s="80"/>
      <c r="D324" s="80"/>
      <c r="E324" s="80"/>
      <c r="F324" s="80"/>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row>
    <row r="325" spans="1:39" x14ac:dyDescent="0.2">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row>
    <row r="326" spans="1:39" x14ac:dyDescent="0.2">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row>
    <row r="327" spans="1:39" x14ac:dyDescent="0.2">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x14ac:dyDescent="0.2">
      <c r="A328" s="107"/>
      <c r="B328" s="107"/>
      <c r="C328" s="107"/>
      <c r="D328" s="107"/>
      <c r="E328" s="107"/>
      <c r="F328" s="107"/>
      <c r="H328" s="125"/>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row>
    <row r="329" spans="1:39" x14ac:dyDescent="0.2">
      <c r="A329" s="80" t="s">
        <v>89</v>
      </c>
      <c r="B329" s="80"/>
      <c r="C329" s="80"/>
      <c r="D329" s="80"/>
      <c r="E329" s="80"/>
      <c r="F329" s="80"/>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row>
    <row r="330" spans="1:39" x14ac:dyDescent="0.2">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row>
    <row r="331" spans="1:39" x14ac:dyDescent="0.2">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row>
    <row r="332" spans="1:39" x14ac:dyDescent="0.2">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x14ac:dyDescent="0.2">
      <c r="A333" s="107"/>
      <c r="B333" s="107"/>
      <c r="C333" s="107"/>
      <c r="D333" s="107"/>
      <c r="E333" s="107"/>
      <c r="F333" s="107"/>
      <c r="H333" s="125"/>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row>
    <row r="334" spans="1:39" x14ac:dyDescent="0.2">
      <c r="A334" s="80" t="s">
        <v>89</v>
      </c>
      <c r="B334" s="80"/>
      <c r="C334" s="80"/>
      <c r="D334" s="80"/>
      <c r="E334" s="80"/>
      <c r="F334" s="80"/>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row>
    <row r="335" spans="1:39" x14ac:dyDescent="0.2">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row>
    <row r="336" spans="1:39" x14ac:dyDescent="0.2">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row>
    <row r="337" spans="1:39" x14ac:dyDescent="0.2">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x14ac:dyDescent="0.2">
      <c r="A338" s="107"/>
      <c r="B338" s="107"/>
      <c r="C338" s="107"/>
      <c r="D338" s="107"/>
      <c r="E338" s="107"/>
      <c r="F338" s="107"/>
      <c r="H338" s="125"/>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row>
    <row r="339" spans="1:39" x14ac:dyDescent="0.2">
      <c r="A339" s="80" t="s">
        <v>89</v>
      </c>
      <c r="B339" s="80"/>
      <c r="C339" s="80"/>
      <c r="D339" s="80"/>
      <c r="E339" s="80"/>
      <c r="F339" s="80"/>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row>
    <row r="340" spans="1:39" x14ac:dyDescent="0.2">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row>
    <row r="341" spans="1:39" x14ac:dyDescent="0.2">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row>
    <row r="342" spans="1:39" x14ac:dyDescent="0.2">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sheetData>
  <sheetProtection algorithmName="SHA-512" hashValue="UZ2VkEDk+2Q1Irhj6WiAV0NtubKhLNj1jF9pBFlRi238GW/doWTicyDrAF1j1Q0RuTGzjg44HtBZYjCAxE4yUw==" saltValue="0pE/K6cpWwJ2s/JvjhpvUg==" spinCount="100000" sheet="1" objects="1" scenarios="1"/>
  <customSheetViews>
    <customSheetView guid="{8EEA30B6-F843-44C3-A7EB-7BB2305BD7C5}" showPageBreaks="1" showGridLines="0" printArea="1" view="pageBreakPreview">
      <selection activeCell="H302" sqref="H302:AM302"/>
      <pageMargins left="0" right="0" top="0" bottom="0" header="0" footer="0"/>
      <pageSetup paperSize="5" scale="83" orientation="portrait" r:id="rId1"/>
      <headerFooter differentFirst="1">
        <evenFooter>&amp;L* Listado de Materiales y Equipo</evenFooter>
      </headerFooter>
    </customSheetView>
  </customSheetViews>
  <mergeCells count="1798">
    <mergeCell ref="F254:I254"/>
    <mergeCell ref="J254:L254"/>
    <mergeCell ref="M254:N254"/>
    <mergeCell ref="A255:E255"/>
    <mergeCell ref="F255:I255"/>
    <mergeCell ref="J255:L255"/>
    <mergeCell ref="M255:N255"/>
    <mergeCell ref="A253:E253"/>
    <mergeCell ref="F253:I253"/>
    <mergeCell ref="J253:L253"/>
    <mergeCell ref="M253:N253"/>
    <mergeCell ref="A258:E258"/>
    <mergeCell ref="F258:I258"/>
    <mergeCell ref="J258:L258"/>
    <mergeCell ref="M258:N258"/>
    <mergeCell ref="A256:E256"/>
    <mergeCell ref="F256:I256"/>
    <mergeCell ref="J250:L250"/>
    <mergeCell ref="M250:N250"/>
    <mergeCell ref="A249:E249"/>
    <mergeCell ref="F249:I249"/>
    <mergeCell ref="J249:L249"/>
    <mergeCell ref="M249:N249"/>
    <mergeCell ref="J247:L247"/>
    <mergeCell ref="M247:N247"/>
    <mergeCell ref="A248:E248"/>
    <mergeCell ref="F248:I248"/>
    <mergeCell ref="A252:E252"/>
    <mergeCell ref="F252:I252"/>
    <mergeCell ref="J252:L252"/>
    <mergeCell ref="M252:N252"/>
    <mergeCell ref="A250:E250"/>
    <mergeCell ref="F250:I250"/>
    <mergeCell ref="A246:E246"/>
    <mergeCell ref="F246:I246"/>
    <mergeCell ref="J246:L246"/>
    <mergeCell ref="M246:N246"/>
    <mergeCell ref="A251:E251"/>
    <mergeCell ref="F251:I251"/>
    <mergeCell ref="J251:L251"/>
    <mergeCell ref="M251:N251"/>
    <mergeCell ref="A247:E247"/>
    <mergeCell ref="F247:I247"/>
    <mergeCell ref="J239:L239"/>
    <mergeCell ref="M239:N239"/>
    <mergeCell ref="A244:E244"/>
    <mergeCell ref="F244:I244"/>
    <mergeCell ref="J244:L244"/>
    <mergeCell ref="M244:N244"/>
    <mergeCell ref="A237:E237"/>
    <mergeCell ref="F237:I237"/>
    <mergeCell ref="J237:L237"/>
    <mergeCell ref="M237:N237"/>
    <mergeCell ref="A243:E243"/>
    <mergeCell ref="F243:I243"/>
    <mergeCell ref="J243:L243"/>
    <mergeCell ref="M243:N243"/>
    <mergeCell ref="A239:E239"/>
    <mergeCell ref="F239:I239"/>
    <mergeCell ref="J248:L248"/>
    <mergeCell ref="M248:N248"/>
    <mergeCell ref="A241:E241"/>
    <mergeCell ref="F241:I241"/>
    <mergeCell ref="J241:L241"/>
    <mergeCell ref="M241:N241"/>
    <mergeCell ref="A245:E245"/>
    <mergeCell ref="F245:I245"/>
    <mergeCell ref="J245:L245"/>
    <mergeCell ref="M245:N245"/>
    <mergeCell ref="A238:E238"/>
    <mergeCell ref="F238:I238"/>
    <mergeCell ref="J238:L238"/>
    <mergeCell ref="M238:N238"/>
    <mergeCell ref="A242:E242"/>
    <mergeCell ref="F242:I242"/>
    <mergeCell ref="J230:L230"/>
    <mergeCell ref="M230:N230"/>
    <mergeCell ref="A236:E236"/>
    <mergeCell ref="F236:I236"/>
    <mergeCell ref="J236:L236"/>
    <mergeCell ref="M236:N236"/>
    <mergeCell ref="A232:E232"/>
    <mergeCell ref="F232:I232"/>
    <mergeCell ref="J232:L232"/>
    <mergeCell ref="M232:N232"/>
    <mergeCell ref="A233:E233"/>
    <mergeCell ref="F233:I233"/>
    <mergeCell ref="A231:E231"/>
    <mergeCell ref="F231:I231"/>
    <mergeCell ref="J231:L231"/>
    <mergeCell ref="M231:N231"/>
    <mergeCell ref="A230:E230"/>
    <mergeCell ref="F230:I230"/>
    <mergeCell ref="A235:E235"/>
    <mergeCell ref="F235:I235"/>
    <mergeCell ref="J235:L235"/>
    <mergeCell ref="M235:N235"/>
    <mergeCell ref="A229:E229"/>
    <mergeCell ref="F229:I229"/>
    <mergeCell ref="J229:L229"/>
    <mergeCell ref="M229:N229"/>
    <mergeCell ref="A228:E228"/>
    <mergeCell ref="M223:N223"/>
    <mergeCell ref="A224:E224"/>
    <mergeCell ref="F224:I224"/>
    <mergeCell ref="J224:L224"/>
    <mergeCell ref="M224:N224"/>
    <mergeCell ref="A226:E226"/>
    <mergeCell ref="F226:I226"/>
    <mergeCell ref="J226:L226"/>
    <mergeCell ref="M226:N226"/>
    <mergeCell ref="A225:E225"/>
    <mergeCell ref="M225:N225"/>
    <mergeCell ref="A219:E219"/>
    <mergeCell ref="A221:E221"/>
    <mergeCell ref="F221:I221"/>
    <mergeCell ref="J221:L221"/>
    <mergeCell ref="M221:N221"/>
    <mergeCell ref="J220:L220"/>
    <mergeCell ref="M220:N220"/>
    <mergeCell ref="F217:I217"/>
    <mergeCell ref="J217:L217"/>
    <mergeCell ref="M217:N217"/>
    <mergeCell ref="A218:E218"/>
    <mergeCell ref="F218:I218"/>
    <mergeCell ref="J218:L218"/>
    <mergeCell ref="M218:N218"/>
    <mergeCell ref="F228:I228"/>
    <mergeCell ref="J228:L228"/>
    <mergeCell ref="M228:N228"/>
    <mergeCell ref="A216:E216"/>
    <mergeCell ref="F216:I216"/>
    <mergeCell ref="J216:L216"/>
    <mergeCell ref="F225:I225"/>
    <mergeCell ref="A227:E227"/>
    <mergeCell ref="F227:I227"/>
    <mergeCell ref="J227:L227"/>
    <mergeCell ref="M227:N227"/>
    <mergeCell ref="A86:E86"/>
    <mergeCell ref="F86:I86"/>
    <mergeCell ref="J86:L86"/>
    <mergeCell ref="M86:N86"/>
    <mergeCell ref="A201:E201"/>
    <mergeCell ref="F201:I201"/>
    <mergeCell ref="J201:L201"/>
    <mergeCell ref="M201:N201"/>
    <mergeCell ref="A188:E188"/>
    <mergeCell ref="F188:I188"/>
    <mergeCell ref="A206:E206"/>
    <mergeCell ref="F206:I206"/>
    <mergeCell ref="A202:E202"/>
    <mergeCell ref="F202:I202"/>
    <mergeCell ref="O208:Q208"/>
    <mergeCell ref="R208:S208"/>
    <mergeCell ref="A204:E204"/>
    <mergeCell ref="F204:I204"/>
    <mergeCell ref="J204:L204"/>
    <mergeCell ref="M204:N204"/>
    <mergeCell ref="A205:E205"/>
    <mergeCell ref="F205:I205"/>
    <mergeCell ref="J205:L205"/>
    <mergeCell ref="M205:N205"/>
    <mergeCell ref="A161:F161"/>
    <mergeCell ref="H161:AM161"/>
    <mergeCell ref="W191:AC191"/>
    <mergeCell ref="AD191:AH191"/>
    <mergeCell ref="AI191:AM191"/>
    <mergeCell ref="O191:Q191"/>
    <mergeCell ref="R191:S191"/>
    <mergeCell ref="T191:V191"/>
    <mergeCell ref="A84:E84"/>
    <mergeCell ref="F84:I84"/>
    <mergeCell ref="J84:L84"/>
    <mergeCell ref="M84:N84"/>
    <mergeCell ref="J83:L83"/>
    <mergeCell ref="A85:E85"/>
    <mergeCell ref="F85:I85"/>
    <mergeCell ref="J85:L85"/>
    <mergeCell ref="M85:N85"/>
    <mergeCell ref="A82:E82"/>
    <mergeCell ref="F82:I82"/>
    <mergeCell ref="J82:L82"/>
    <mergeCell ref="M82:N82"/>
    <mergeCell ref="A83:E83"/>
    <mergeCell ref="F83:I83"/>
    <mergeCell ref="J80:L80"/>
    <mergeCell ref="M80:N80"/>
    <mergeCell ref="A81:E81"/>
    <mergeCell ref="F81:I81"/>
    <mergeCell ref="J81:L81"/>
    <mergeCell ref="M81:N81"/>
    <mergeCell ref="A77:E77"/>
    <mergeCell ref="F77:I77"/>
    <mergeCell ref="J77:L77"/>
    <mergeCell ref="M77:N77"/>
    <mergeCell ref="R76:S76"/>
    <mergeCell ref="T76:V76"/>
    <mergeCell ref="M75:N75"/>
    <mergeCell ref="M83:N83"/>
    <mergeCell ref="A80:E80"/>
    <mergeCell ref="F80:I80"/>
    <mergeCell ref="A79:E79"/>
    <mergeCell ref="F79:I79"/>
    <mergeCell ref="J79:L79"/>
    <mergeCell ref="M79:N79"/>
    <mergeCell ref="M72:N72"/>
    <mergeCell ref="A73:E73"/>
    <mergeCell ref="F73:I73"/>
    <mergeCell ref="J76:L76"/>
    <mergeCell ref="T79:V79"/>
    <mergeCell ref="M76:N76"/>
    <mergeCell ref="R81:S81"/>
    <mergeCell ref="A63:E63"/>
    <mergeCell ref="F63:I63"/>
    <mergeCell ref="J63:L63"/>
    <mergeCell ref="M63:N63"/>
    <mergeCell ref="A64:E64"/>
    <mergeCell ref="F64:I64"/>
    <mergeCell ref="J64:L64"/>
    <mergeCell ref="M64:N64"/>
    <mergeCell ref="J61:L61"/>
    <mergeCell ref="M61:N61"/>
    <mergeCell ref="A62:E62"/>
    <mergeCell ref="F62:I62"/>
    <mergeCell ref="J62:L62"/>
    <mergeCell ref="M62:N62"/>
    <mergeCell ref="A61:E61"/>
    <mergeCell ref="F61:I61"/>
    <mergeCell ref="R75:S75"/>
    <mergeCell ref="J66:L66"/>
    <mergeCell ref="M66:N66"/>
    <mergeCell ref="A68:E68"/>
    <mergeCell ref="F68:I68"/>
    <mergeCell ref="A66:E66"/>
    <mergeCell ref="F66:I66"/>
    <mergeCell ref="O61:Q61"/>
    <mergeCell ref="R61:S61"/>
    <mergeCell ref="O66:Q66"/>
    <mergeCell ref="R66:S66"/>
    <mergeCell ref="J59:L59"/>
    <mergeCell ref="M59:N59"/>
    <mergeCell ref="A60:E60"/>
    <mergeCell ref="F60:I60"/>
    <mergeCell ref="J60:L60"/>
    <mergeCell ref="M60:N60"/>
    <mergeCell ref="A69:E69"/>
    <mergeCell ref="F69:I69"/>
    <mergeCell ref="J69:L69"/>
    <mergeCell ref="M69:N69"/>
    <mergeCell ref="A57:E57"/>
    <mergeCell ref="F57:I57"/>
    <mergeCell ref="J57:L57"/>
    <mergeCell ref="M57:N57"/>
    <mergeCell ref="A58:E58"/>
    <mergeCell ref="F58:I58"/>
    <mergeCell ref="A53:E53"/>
    <mergeCell ref="F53:I53"/>
    <mergeCell ref="J53:L53"/>
    <mergeCell ref="M53:N53"/>
    <mergeCell ref="A54:E54"/>
    <mergeCell ref="F54:I54"/>
    <mergeCell ref="A65:E65"/>
    <mergeCell ref="F65:I65"/>
    <mergeCell ref="J65:L65"/>
    <mergeCell ref="M65:N65"/>
    <mergeCell ref="A56:E56"/>
    <mergeCell ref="F56:I56"/>
    <mergeCell ref="J56:L56"/>
    <mergeCell ref="M56:N56"/>
    <mergeCell ref="J58:L58"/>
    <mergeCell ref="M58:N58"/>
    <mergeCell ref="A44:E44"/>
    <mergeCell ref="F44:I44"/>
    <mergeCell ref="J44:L44"/>
    <mergeCell ref="M44:N44"/>
    <mergeCell ref="A45:E45"/>
    <mergeCell ref="F45:I45"/>
    <mergeCell ref="J45:L45"/>
    <mergeCell ref="M45:N45"/>
    <mergeCell ref="A51:E51"/>
    <mergeCell ref="F51:I51"/>
    <mergeCell ref="J51:L51"/>
    <mergeCell ref="M51:N51"/>
    <mergeCell ref="A52:E52"/>
    <mergeCell ref="F52:I52"/>
    <mergeCell ref="J52:L52"/>
    <mergeCell ref="M52:N52"/>
    <mergeCell ref="A55:E55"/>
    <mergeCell ref="F55:I55"/>
    <mergeCell ref="J55:L55"/>
    <mergeCell ref="M55:N55"/>
    <mergeCell ref="A50:E50"/>
    <mergeCell ref="F50:I50"/>
    <mergeCell ref="J50:L50"/>
    <mergeCell ref="M50:N50"/>
    <mergeCell ref="J54:L54"/>
    <mergeCell ref="M54:N54"/>
    <mergeCell ref="A48:E48"/>
    <mergeCell ref="F48:I48"/>
    <mergeCell ref="J48:L48"/>
    <mergeCell ref="M48:N48"/>
    <mergeCell ref="A49:E49"/>
    <mergeCell ref="F49:I49"/>
    <mergeCell ref="A42:E42"/>
    <mergeCell ref="F42:I42"/>
    <mergeCell ref="J42:L42"/>
    <mergeCell ref="M42:N42"/>
    <mergeCell ref="A43:E43"/>
    <mergeCell ref="F43:I43"/>
    <mergeCell ref="J43:L43"/>
    <mergeCell ref="M43:N43"/>
    <mergeCell ref="A40:E40"/>
    <mergeCell ref="F40:I40"/>
    <mergeCell ref="J40:L40"/>
    <mergeCell ref="M40:N40"/>
    <mergeCell ref="A41:E41"/>
    <mergeCell ref="F41:I41"/>
    <mergeCell ref="J41:L41"/>
    <mergeCell ref="M41:N41"/>
    <mergeCell ref="A38:E38"/>
    <mergeCell ref="F38:I38"/>
    <mergeCell ref="J38:L38"/>
    <mergeCell ref="M38:N38"/>
    <mergeCell ref="A39:E39"/>
    <mergeCell ref="F39:I39"/>
    <mergeCell ref="J39:L39"/>
    <mergeCell ref="M39:N39"/>
    <mergeCell ref="M36:N36"/>
    <mergeCell ref="J35:L35"/>
    <mergeCell ref="M35:N35"/>
    <mergeCell ref="A37:E37"/>
    <mergeCell ref="F37:I37"/>
    <mergeCell ref="J37:L37"/>
    <mergeCell ref="M37:N37"/>
    <mergeCell ref="A34:E34"/>
    <mergeCell ref="F34:I34"/>
    <mergeCell ref="J34:L34"/>
    <mergeCell ref="M34:N34"/>
    <mergeCell ref="A35:E35"/>
    <mergeCell ref="F35:I35"/>
    <mergeCell ref="F32:I32"/>
    <mergeCell ref="J32:L32"/>
    <mergeCell ref="M32:N32"/>
    <mergeCell ref="A33:E33"/>
    <mergeCell ref="F33:I33"/>
    <mergeCell ref="J33:L33"/>
    <mergeCell ref="M33:N33"/>
    <mergeCell ref="A32:E32"/>
    <mergeCell ref="J17:L17"/>
    <mergeCell ref="M17:N17"/>
    <mergeCell ref="J14:L14"/>
    <mergeCell ref="M14:N14"/>
    <mergeCell ref="A22:E22"/>
    <mergeCell ref="F22:I22"/>
    <mergeCell ref="J22:L22"/>
    <mergeCell ref="M22:N22"/>
    <mergeCell ref="J21:L21"/>
    <mergeCell ref="M21:N21"/>
    <mergeCell ref="J18:L18"/>
    <mergeCell ref="M18:N18"/>
    <mergeCell ref="O32:Q32"/>
    <mergeCell ref="A30:E30"/>
    <mergeCell ref="F30:I30"/>
    <mergeCell ref="J30:L30"/>
    <mergeCell ref="M30:N30"/>
    <mergeCell ref="A31:E31"/>
    <mergeCell ref="F31:I31"/>
    <mergeCell ref="J31:L31"/>
    <mergeCell ref="M31:N31"/>
    <mergeCell ref="O28:Q28"/>
    <mergeCell ref="A29:E29"/>
    <mergeCell ref="F29:I29"/>
    <mergeCell ref="J29:L29"/>
    <mergeCell ref="M29:N29"/>
    <mergeCell ref="A27:E27"/>
    <mergeCell ref="F27:I27"/>
    <mergeCell ref="J27:L27"/>
    <mergeCell ref="M27:N27"/>
    <mergeCell ref="A28:E28"/>
    <mergeCell ref="F28:I28"/>
    <mergeCell ref="A7:E8"/>
    <mergeCell ref="F7:I8"/>
    <mergeCell ref="J7:L8"/>
    <mergeCell ref="M7:N8"/>
    <mergeCell ref="A9:E9"/>
    <mergeCell ref="F9:I9"/>
    <mergeCell ref="J9:L9"/>
    <mergeCell ref="M9:N9"/>
    <mergeCell ref="A14:E14"/>
    <mergeCell ref="F14:I14"/>
    <mergeCell ref="A12:E12"/>
    <mergeCell ref="F12:I12"/>
    <mergeCell ref="J12:L12"/>
    <mergeCell ref="M12:N12"/>
    <mergeCell ref="A13:E13"/>
    <mergeCell ref="F13:I13"/>
    <mergeCell ref="J13:L13"/>
    <mergeCell ref="M13:N13"/>
    <mergeCell ref="A19:E19"/>
    <mergeCell ref="F19:I19"/>
    <mergeCell ref="J19:L19"/>
    <mergeCell ref="M19:N19"/>
    <mergeCell ref="A24:E24"/>
    <mergeCell ref="F24:I24"/>
    <mergeCell ref="O240:Q240"/>
    <mergeCell ref="R240:S240"/>
    <mergeCell ref="A240:E240"/>
    <mergeCell ref="F240:I240"/>
    <mergeCell ref="J240:L240"/>
    <mergeCell ref="M240:N240"/>
    <mergeCell ref="A10:E10"/>
    <mergeCell ref="F10:I10"/>
    <mergeCell ref="J10:L10"/>
    <mergeCell ref="M10:N10"/>
    <mergeCell ref="A11:E11"/>
    <mergeCell ref="F11:I11"/>
    <mergeCell ref="J11:L11"/>
    <mergeCell ref="M11:N11"/>
    <mergeCell ref="A15:E15"/>
    <mergeCell ref="F15:I15"/>
    <mergeCell ref="J15:L15"/>
    <mergeCell ref="M15:N15"/>
    <mergeCell ref="A18:E18"/>
    <mergeCell ref="F18:I18"/>
    <mergeCell ref="A16:E16"/>
    <mergeCell ref="F16:I16"/>
    <mergeCell ref="J16:L16"/>
    <mergeCell ref="M16:N16"/>
    <mergeCell ref="A17:E17"/>
    <mergeCell ref="F17:I17"/>
    <mergeCell ref="J242:L242"/>
    <mergeCell ref="M242:N242"/>
    <mergeCell ref="O231:Q231"/>
    <mergeCell ref="R231:S231"/>
    <mergeCell ref="A20:E20"/>
    <mergeCell ref="F20:I20"/>
    <mergeCell ref="J20:L20"/>
    <mergeCell ref="M20:N20"/>
    <mergeCell ref="A21:E21"/>
    <mergeCell ref="F21:I21"/>
    <mergeCell ref="J24:L24"/>
    <mergeCell ref="M24:N24"/>
    <mergeCell ref="A23:E23"/>
    <mergeCell ref="F23:I23"/>
    <mergeCell ref="J23:L23"/>
    <mergeCell ref="M23:N23"/>
    <mergeCell ref="A25:E25"/>
    <mergeCell ref="F25:I25"/>
    <mergeCell ref="J25:L25"/>
    <mergeCell ref="M25:N25"/>
    <mergeCell ref="R28:S28"/>
    <mergeCell ref="J28:L28"/>
    <mergeCell ref="J222:L222"/>
    <mergeCell ref="M222:N222"/>
    <mergeCell ref="A223:E223"/>
    <mergeCell ref="F223:I223"/>
    <mergeCell ref="M28:N28"/>
    <mergeCell ref="A36:E36"/>
    <mergeCell ref="F36:I36"/>
    <mergeCell ref="J36:L36"/>
    <mergeCell ref="F209:I209"/>
    <mergeCell ref="J209:L209"/>
    <mergeCell ref="M209:N209"/>
    <mergeCell ref="O215:Q215"/>
    <mergeCell ref="A220:E220"/>
    <mergeCell ref="F220:I220"/>
    <mergeCell ref="A234:E234"/>
    <mergeCell ref="F234:I234"/>
    <mergeCell ref="J234:L234"/>
    <mergeCell ref="M234:N234"/>
    <mergeCell ref="J233:L233"/>
    <mergeCell ref="M233:N233"/>
    <mergeCell ref="A222:E222"/>
    <mergeCell ref="F222:I222"/>
    <mergeCell ref="J202:L202"/>
    <mergeCell ref="M202:N202"/>
    <mergeCell ref="A203:E203"/>
    <mergeCell ref="F203:I203"/>
    <mergeCell ref="J203:L203"/>
    <mergeCell ref="M203:N203"/>
    <mergeCell ref="J225:L225"/>
    <mergeCell ref="J223:L223"/>
    <mergeCell ref="J207:L207"/>
    <mergeCell ref="M207:N207"/>
    <mergeCell ref="A208:E208"/>
    <mergeCell ref="F208:I208"/>
    <mergeCell ref="F215:I215"/>
    <mergeCell ref="J215:L215"/>
    <mergeCell ref="M215:N215"/>
    <mergeCell ref="A212:E212"/>
    <mergeCell ref="O224:Q224"/>
    <mergeCell ref="O228:Q228"/>
    <mergeCell ref="F212:I212"/>
    <mergeCell ref="J212:L212"/>
    <mergeCell ref="R215:S215"/>
    <mergeCell ref="O211:Q211"/>
    <mergeCell ref="R211:S211"/>
    <mergeCell ref="A210:E210"/>
    <mergeCell ref="F210:I210"/>
    <mergeCell ref="J210:L210"/>
    <mergeCell ref="M210:N210"/>
    <mergeCell ref="O210:Q210"/>
    <mergeCell ref="R210:S210"/>
    <mergeCell ref="A215:E215"/>
    <mergeCell ref="R220:S220"/>
    <mergeCell ref="J211:L211"/>
    <mergeCell ref="M211:N211"/>
    <mergeCell ref="A213:E213"/>
    <mergeCell ref="F213:I213"/>
    <mergeCell ref="J213:L213"/>
    <mergeCell ref="M213:N213"/>
    <mergeCell ref="M212:N212"/>
    <mergeCell ref="A211:E211"/>
    <mergeCell ref="F211:I211"/>
    <mergeCell ref="O213:Q213"/>
    <mergeCell ref="R213:S213"/>
    <mergeCell ref="O220:Q220"/>
    <mergeCell ref="F219:I219"/>
    <mergeCell ref="J219:L219"/>
    <mergeCell ref="M219:N219"/>
    <mergeCell ref="A214:E214"/>
    <mergeCell ref="F214:I214"/>
    <mergeCell ref="J214:L214"/>
    <mergeCell ref="M214:N214"/>
    <mergeCell ref="M216:N216"/>
    <mergeCell ref="A217:E217"/>
    <mergeCell ref="A200:E200"/>
    <mergeCell ref="F200:I200"/>
    <mergeCell ref="J200:L200"/>
    <mergeCell ref="M200:N200"/>
    <mergeCell ref="J199:L199"/>
    <mergeCell ref="J196:L196"/>
    <mergeCell ref="M196:N196"/>
    <mergeCell ref="A197:E197"/>
    <mergeCell ref="F197:I197"/>
    <mergeCell ref="J197:L197"/>
    <mergeCell ref="M197:N197"/>
    <mergeCell ref="O196:Q196"/>
    <mergeCell ref="R196:S196"/>
    <mergeCell ref="A195:E195"/>
    <mergeCell ref="F195:I195"/>
    <mergeCell ref="J195:L195"/>
    <mergeCell ref="M195:N195"/>
    <mergeCell ref="O195:Q195"/>
    <mergeCell ref="R195:S195"/>
    <mergeCell ref="A196:E196"/>
    <mergeCell ref="F196:I196"/>
    <mergeCell ref="A199:E199"/>
    <mergeCell ref="A207:E207"/>
    <mergeCell ref="F207:I207"/>
    <mergeCell ref="A209:E209"/>
    <mergeCell ref="J208:L208"/>
    <mergeCell ref="M208:N208"/>
    <mergeCell ref="A190:E190"/>
    <mergeCell ref="F190:I190"/>
    <mergeCell ref="J206:L206"/>
    <mergeCell ref="M206:N206"/>
    <mergeCell ref="O206:Q206"/>
    <mergeCell ref="R206:S206"/>
    <mergeCell ref="O192:Q192"/>
    <mergeCell ref="R192:S192"/>
    <mergeCell ref="M191:N191"/>
    <mergeCell ref="F199:I199"/>
    <mergeCell ref="AD190:AH190"/>
    <mergeCell ref="AI190:AM190"/>
    <mergeCell ref="O201:Q201"/>
    <mergeCell ref="R201:S201"/>
    <mergeCell ref="T203:V203"/>
    <mergeCell ref="W203:AC203"/>
    <mergeCell ref="O199:Q199"/>
    <mergeCell ref="R199:S199"/>
    <mergeCell ref="O200:Q200"/>
    <mergeCell ref="R200:S200"/>
    <mergeCell ref="T199:V199"/>
    <mergeCell ref="W199:AC199"/>
    <mergeCell ref="AI199:AM199"/>
    <mergeCell ref="O207:Q207"/>
    <mergeCell ref="R207:S207"/>
    <mergeCell ref="AD201:AH201"/>
    <mergeCell ref="AI201:AM201"/>
    <mergeCell ref="AI186:AM186"/>
    <mergeCell ref="AI188:AM188"/>
    <mergeCell ref="O189:Q189"/>
    <mergeCell ref="R189:S189"/>
    <mergeCell ref="T189:V189"/>
    <mergeCell ref="W189:AC189"/>
    <mergeCell ref="O188:Q188"/>
    <mergeCell ref="R188:S188"/>
    <mergeCell ref="T188:V188"/>
    <mergeCell ref="AD189:AH189"/>
    <mergeCell ref="AI189:AM189"/>
    <mergeCell ref="F198:I198"/>
    <mergeCell ref="J198:L198"/>
    <mergeCell ref="M198:N198"/>
    <mergeCell ref="O190:Q190"/>
    <mergeCell ref="R190:S190"/>
    <mergeCell ref="T190:V190"/>
    <mergeCell ref="W190:AC190"/>
    <mergeCell ref="W188:AC188"/>
    <mergeCell ref="AD188:AH188"/>
    <mergeCell ref="J188:L188"/>
    <mergeCell ref="M188:N188"/>
    <mergeCell ref="O197:Q197"/>
    <mergeCell ref="R197:S197"/>
    <mergeCell ref="T197:V197"/>
    <mergeCell ref="W197:AC197"/>
    <mergeCell ref="AD197:AH197"/>
    <mergeCell ref="AI197:AM197"/>
    <mergeCell ref="T196:V196"/>
    <mergeCell ref="W196:AC196"/>
    <mergeCell ref="AD196:AH196"/>
    <mergeCell ref="AI196:AM196"/>
    <mergeCell ref="A185:E185"/>
    <mergeCell ref="AI184:AM184"/>
    <mergeCell ref="O185:Q185"/>
    <mergeCell ref="R185:S185"/>
    <mergeCell ref="T185:V185"/>
    <mergeCell ref="W185:AC185"/>
    <mergeCell ref="O184:Q184"/>
    <mergeCell ref="T181:V181"/>
    <mergeCell ref="W181:AC181"/>
    <mergeCell ref="AD185:AH185"/>
    <mergeCell ref="AI185:AM185"/>
    <mergeCell ref="AI182:AM182"/>
    <mergeCell ref="O183:Q183"/>
    <mergeCell ref="R183:S183"/>
    <mergeCell ref="T183:V183"/>
    <mergeCell ref="W183:AC183"/>
    <mergeCell ref="AD183:AH183"/>
    <mergeCell ref="A183:E183"/>
    <mergeCell ref="F183:I183"/>
    <mergeCell ref="J183:L183"/>
    <mergeCell ref="M183:N183"/>
    <mergeCell ref="J181:L181"/>
    <mergeCell ref="M181:N181"/>
    <mergeCell ref="A182:E182"/>
    <mergeCell ref="F182:I182"/>
    <mergeCell ref="J182:L182"/>
    <mergeCell ref="H146:AM146"/>
    <mergeCell ref="A160:F160"/>
    <mergeCell ref="H160:AM160"/>
    <mergeCell ref="M178:N179"/>
    <mergeCell ref="H157:AM157"/>
    <mergeCell ref="H158:AM158"/>
    <mergeCell ref="A180:E180"/>
    <mergeCell ref="O187:Q187"/>
    <mergeCell ref="R187:S187"/>
    <mergeCell ref="T187:V187"/>
    <mergeCell ref="W187:AC187"/>
    <mergeCell ref="AD187:AH187"/>
    <mergeCell ref="AI187:AM187"/>
    <mergeCell ref="O186:Q186"/>
    <mergeCell ref="A184:E184"/>
    <mergeCell ref="F184:I184"/>
    <mergeCell ref="J184:L184"/>
    <mergeCell ref="M184:N184"/>
    <mergeCell ref="A181:E181"/>
    <mergeCell ref="F181:I181"/>
    <mergeCell ref="M182:N182"/>
    <mergeCell ref="R184:S184"/>
    <mergeCell ref="T184:V184"/>
    <mergeCell ref="R186:S186"/>
    <mergeCell ref="T186:V186"/>
    <mergeCell ref="W186:AC186"/>
    <mergeCell ref="AD186:AH186"/>
    <mergeCell ref="W184:AC184"/>
    <mergeCell ref="AD184:AH184"/>
    <mergeCell ref="W182:AC182"/>
    <mergeCell ref="AD182:AH182"/>
    <mergeCell ref="AI183:AM183"/>
    <mergeCell ref="O178:S178"/>
    <mergeCell ref="T178:V179"/>
    <mergeCell ref="W178:AC179"/>
    <mergeCell ref="A178:E179"/>
    <mergeCell ref="F178:I179"/>
    <mergeCell ref="J178:L179"/>
    <mergeCell ref="A150:F150"/>
    <mergeCell ref="A151:F151"/>
    <mergeCell ref="H151:AM151"/>
    <mergeCell ref="H152:AM152"/>
    <mergeCell ref="AD181:AH181"/>
    <mergeCell ref="AI181:AM181"/>
    <mergeCell ref="O182:Q182"/>
    <mergeCell ref="R182:S182"/>
    <mergeCell ref="T182:V182"/>
    <mergeCell ref="O181:Q181"/>
    <mergeCell ref="H167:AM167"/>
    <mergeCell ref="H168:AM168"/>
    <mergeCell ref="H162:AM162"/>
    <mergeCell ref="H163:AM163"/>
    <mergeCell ref="A165:F165"/>
    <mergeCell ref="H165:AM165"/>
    <mergeCell ref="H153:AM153"/>
    <mergeCell ref="A141:F141"/>
    <mergeCell ref="H130:AM130"/>
    <mergeCell ref="A94:F94"/>
    <mergeCell ref="H94:AM94"/>
    <mergeCell ref="A95:F95"/>
    <mergeCell ref="H95:AM95"/>
    <mergeCell ref="H96:AM96"/>
    <mergeCell ref="H97:AM97"/>
    <mergeCell ref="H107:AM107"/>
    <mergeCell ref="A99:F99"/>
    <mergeCell ref="A116:F116"/>
    <mergeCell ref="H116:AM116"/>
    <mergeCell ref="H117:AM117"/>
    <mergeCell ref="H118:AM118"/>
    <mergeCell ref="A145:F145"/>
    <mergeCell ref="H145:AM145"/>
    <mergeCell ref="A126:F126"/>
    <mergeCell ref="H126:AM126"/>
    <mergeCell ref="H127:AM127"/>
    <mergeCell ref="H140:AM140"/>
    <mergeCell ref="H128:AM128"/>
    <mergeCell ref="H136:AM136"/>
    <mergeCell ref="H137:AM137"/>
    <mergeCell ref="H138:AM138"/>
    <mergeCell ref="A140:F140"/>
    <mergeCell ref="A146:F146"/>
    <mergeCell ref="A120:F120"/>
    <mergeCell ref="H120:AM120"/>
    <mergeCell ref="A121:F121"/>
    <mergeCell ref="H121:AM121"/>
    <mergeCell ref="H110:AM110"/>
    <mergeCell ref="A110:F110"/>
    <mergeCell ref="H111:AM111"/>
    <mergeCell ref="H112:AM112"/>
    <mergeCell ref="H113:AM113"/>
    <mergeCell ref="A115:F115"/>
    <mergeCell ref="H106:AM106"/>
    <mergeCell ref="J74:L74"/>
    <mergeCell ref="M74:N74"/>
    <mergeCell ref="AI74:AM74"/>
    <mergeCell ref="J73:L73"/>
    <mergeCell ref="T54:V54"/>
    <mergeCell ref="T60:V60"/>
    <mergeCell ref="O59:Q59"/>
    <mergeCell ref="A88:V88"/>
    <mergeCell ref="W88:AC88"/>
    <mergeCell ref="H99:AM99"/>
    <mergeCell ref="A100:F100"/>
    <mergeCell ref="H100:AM100"/>
    <mergeCell ref="H101:AM101"/>
    <mergeCell ref="H102:AM102"/>
    <mergeCell ref="AD74:AH74"/>
    <mergeCell ref="O81:Q81"/>
    <mergeCell ref="R60:S60"/>
    <mergeCell ref="AI57:AM57"/>
    <mergeCell ref="AD55:AH55"/>
    <mergeCell ref="AI55:AM55"/>
    <mergeCell ref="W46:AC46"/>
    <mergeCell ref="AD46:AH46"/>
    <mergeCell ref="AI46:AM46"/>
    <mergeCell ref="O46:Q46"/>
    <mergeCell ref="R46:S46"/>
    <mergeCell ref="A46:E46"/>
    <mergeCell ref="F46:I46"/>
    <mergeCell ref="J46:L46"/>
    <mergeCell ref="M46:N46"/>
    <mergeCell ref="A47:E47"/>
    <mergeCell ref="F47:I47"/>
    <mergeCell ref="J47:L47"/>
    <mergeCell ref="M47:N47"/>
    <mergeCell ref="J49:L49"/>
    <mergeCell ref="M49:N49"/>
    <mergeCell ref="A59:E59"/>
    <mergeCell ref="F59:I59"/>
    <mergeCell ref="O56:Q56"/>
    <mergeCell ref="R56:S56"/>
    <mergeCell ref="T56:V56"/>
    <mergeCell ref="O48:Q48"/>
    <mergeCell ref="R48:S48"/>
    <mergeCell ref="T48:V48"/>
    <mergeCell ref="W48:AC48"/>
    <mergeCell ref="AD48:AH48"/>
    <mergeCell ref="O47:Q47"/>
    <mergeCell ref="AD47:AH47"/>
    <mergeCell ref="R47:S47"/>
    <mergeCell ref="T47:V47"/>
    <mergeCell ref="T57:V57"/>
    <mergeCell ref="W57:AC57"/>
    <mergeCell ref="AD57:AH57"/>
    <mergeCell ref="R45:S45"/>
    <mergeCell ref="T45:V45"/>
    <mergeCell ref="W58:AC58"/>
    <mergeCell ref="AD58:AH58"/>
    <mergeCell ref="AI58:AM58"/>
    <mergeCell ref="AI47:AM47"/>
    <mergeCell ref="AI48:AM48"/>
    <mergeCell ref="W56:AC56"/>
    <mergeCell ref="W52:AC52"/>
    <mergeCell ref="AD52:AH52"/>
    <mergeCell ref="T49:V49"/>
    <mergeCell ref="W49:AC49"/>
    <mergeCell ref="W45:AC45"/>
    <mergeCell ref="AD45:AH45"/>
    <mergeCell ref="AI45:AM45"/>
    <mergeCell ref="O86:Q86"/>
    <mergeCell ref="R86:S86"/>
    <mergeCell ref="T86:V86"/>
    <mergeCell ref="W86:AC86"/>
    <mergeCell ref="O45:Q45"/>
    <mergeCell ref="W50:AC50"/>
    <mergeCell ref="AD50:AH50"/>
    <mergeCell ref="AI50:AM50"/>
    <mergeCell ref="O50:Q50"/>
    <mergeCell ref="R50:S50"/>
    <mergeCell ref="T50:V50"/>
    <mergeCell ref="T75:V75"/>
    <mergeCell ref="W76:AC76"/>
    <mergeCell ref="O49:Q49"/>
    <mergeCell ref="R49:S49"/>
    <mergeCell ref="T74:V74"/>
    <mergeCell ref="W74:AC74"/>
    <mergeCell ref="O41:Q41"/>
    <mergeCell ref="R41:S41"/>
    <mergeCell ref="T41:V41"/>
    <mergeCell ref="W41:AC41"/>
    <mergeCell ref="O44:Q44"/>
    <mergeCell ref="R44:S44"/>
    <mergeCell ref="T44:V44"/>
    <mergeCell ref="W44:AC44"/>
    <mergeCell ref="AD44:AH44"/>
    <mergeCell ref="AI44:AM44"/>
    <mergeCell ref="AD42:AH42"/>
    <mergeCell ref="AI42:AM42"/>
    <mergeCell ref="O43:Q43"/>
    <mergeCell ref="R43:S43"/>
    <mergeCell ref="T43:V43"/>
    <mergeCell ref="W43:AC43"/>
    <mergeCell ref="AD43:AH43"/>
    <mergeCell ref="AI43:AM43"/>
    <mergeCell ref="O42:Q42"/>
    <mergeCell ref="R42:S42"/>
    <mergeCell ref="T42:V42"/>
    <mergeCell ref="W42:AC42"/>
    <mergeCell ref="AI33:AM33"/>
    <mergeCell ref="O34:Q34"/>
    <mergeCell ref="R34:S34"/>
    <mergeCell ref="T34:V34"/>
    <mergeCell ref="W34:AC34"/>
    <mergeCell ref="O33:Q33"/>
    <mergeCell ref="R33:S33"/>
    <mergeCell ref="T33:V33"/>
    <mergeCell ref="AD41:AH41"/>
    <mergeCell ref="AI41:AM41"/>
    <mergeCell ref="O40:Q40"/>
    <mergeCell ref="R40:S40"/>
    <mergeCell ref="T40:V40"/>
    <mergeCell ref="W40:AC40"/>
    <mergeCell ref="AD40:AH40"/>
    <mergeCell ref="AI40:AM40"/>
    <mergeCell ref="O39:Q39"/>
    <mergeCell ref="R39:S39"/>
    <mergeCell ref="T39:V39"/>
    <mergeCell ref="W39:AC39"/>
    <mergeCell ref="AD39:AH39"/>
    <mergeCell ref="AI39:AM39"/>
    <mergeCell ref="AI37:AM37"/>
    <mergeCell ref="O38:Q38"/>
    <mergeCell ref="R38:S38"/>
    <mergeCell ref="T38:V38"/>
    <mergeCell ref="W38:AC38"/>
    <mergeCell ref="O37:Q37"/>
    <mergeCell ref="R37:S37"/>
    <mergeCell ref="T37:V37"/>
    <mergeCell ref="AD38:AH38"/>
    <mergeCell ref="AI38:AM38"/>
    <mergeCell ref="O18:Q18"/>
    <mergeCell ref="R18:S18"/>
    <mergeCell ref="T18:V18"/>
    <mergeCell ref="W18:AC18"/>
    <mergeCell ref="AD18:AH18"/>
    <mergeCell ref="AI18:AM18"/>
    <mergeCell ref="W28:AC28"/>
    <mergeCell ref="AD28:AH28"/>
    <mergeCell ref="AD16:AH16"/>
    <mergeCell ref="AI16:AM16"/>
    <mergeCell ref="O17:Q17"/>
    <mergeCell ref="R17:S17"/>
    <mergeCell ref="T17:V17"/>
    <mergeCell ref="W17:AC17"/>
    <mergeCell ref="AD17:AH17"/>
    <mergeCell ref="AI17:AM17"/>
    <mergeCell ref="AI31:AM31"/>
    <mergeCell ref="AI21:AM21"/>
    <mergeCell ref="O22:Q22"/>
    <mergeCell ref="R22:S22"/>
    <mergeCell ref="T22:V22"/>
    <mergeCell ref="W22:AC22"/>
    <mergeCell ref="AD22:AH22"/>
    <mergeCell ref="AI22:AM22"/>
    <mergeCell ref="T27:V27"/>
    <mergeCell ref="W27:AC27"/>
    <mergeCell ref="AI20:AM20"/>
    <mergeCell ref="O21:Q21"/>
    <mergeCell ref="R21:S21"/>
    <mergeCell ref="T21:V21"/>
    <mergeCell ref="W21:AC21"/>
    <mergeCell ref="AD21:AH21"/>
    <mergeCell ref="R32:S32"/>
    <mergeCell ref="AI24:AM24"/>
    <mergeCell ref="O31:Q31"/>
    <mergeCell ref="R31:S31"/>
    <mergeCell ref="AI27:AM27"/>
    <mergeCell ref="AI28:AM28"/>
    <mergeCell ref="W37:AC37"/>
    <mergeCell ref="AD37:AH37"/>
    <mergeCell ref="W20:AC20"/>
    <mergeCell ref="O19:Q19"/>
    <mergeCell ref="R19:S19"/>
    <mergeCell ref="T19:V19"/>
    <mergeCell ref="AD20:AH20"/>
    <mergeCell ref="AD31:AH31"/>
    <mergeCell ref="AD27:AH27"/>
    <mergeCell ref="T28:V28"/>
    <mergeCell ref="O36:Q36"/>
    <mergeCell ref="R36:S36"/>
    <mergeCell ref="T36:V36"/>
    <mergeCell ref="W36:AC36"/>
    <mergeCell ref="AD36:AH36"/>
    <mergeCell ref="AI36:AM36"/>
    <mergeCell ref="AD34:AH34"/>
    <mergeCell ref="AI34:AM34"/>
    <mergeCell ref="O35:Q35"/>
    <mergeCell ref="R35:S35"/>
    <mergeCell ref="T35:V35"/>
    <mergeCell ref="W35:AC35"/>
    <mergeCell ref="AD35:AH35"/>
    <mergeCell ref="AI35:AM35"/>
    <mergeCell ref="W33:AC33"/>
    <mergeCell ref="AD33:AH33"/>
    <mergeCell ref="AI64:AM64"/>
    <mergeCell ref="AD85:AH85"/>
    <mergeCell ref="AI85:AM85"/>
    <mergeCell ref="AD61:AH61"/>
    <mergeCell ref="AI61:AM61"/>
    <mergeCell ref="AD59:AH59"/>
    <mergeCell ref="AI59:AM59"/>
    <mergeCell ref="AI82:AM82"/>
    <mergeCell ref="AD88:AH88"/>
    <mergeCell ref="T82:V82"/>
    <mergeCell ref="W82:AC82"/>
    <mergeCell ref="AD82:AH82"/>
    <mergeCell ref="A104:F104"/>
    <mergeCell ref="AD14:AH14"/>
    <mergeCell ref="O60:Q60"/>
    <mergeCell ref="R84:S84"/>
    <mergeCell ref="T78:V78"/>
    <mergeCell ref="W78:AC78"/>
    <mergeCell ref="O84:Q84"/>
    <mergeCell ref="AI19:AM19"/>
    <mergeCell ref="O20:Q20"/>
    <mergeCell ref="R20:S20"/>
    <mergeCell ref="T20:V20"/>
    <mergeCell ref="AD49:AH49"/>
    <mergeCell ref="AI49:AM49"/>
    <mergeCell ref="O25:Q25"/>
    <mergeCell ref="R25:S25"/>
    <mergeCell ref="AI26:AM26"/>
    <mergeCell ref="O27:Q27"/>
    <mergeCell ref="R27:S27"/>
    <mergeCell ref="W25:AC25"/>
    <mergeCell ref="AD25:AH25"/>
    <mergeCell ref="AD12:AH12"/>
    <mergeCell ref="AI12:AM12"/>
    <mergeCell ref="O13:Q13"/>
    <mergeCell ref="R13:S13"/>
    <mergeCell ref="T13:V13"/>
    <mergeCell ref="W13:AC13"/>
    <mergeCell ref="AD13:AH13"/>
    <mergeCell ref="O12:Q12"/>
    <mergeCell ref="R12:S12"/>
    <mergeCell ref="T12:V12"/>
    <mergeCell ref="W12:AC12"/>
    <mergeCell ref="W15:AC15"/>
    <mergeCell ref="AD15:AH15"/>
    <mergeCell ref="AI15:AM15"/>
    <mergeCell ref="O16:Q16"/>
    <mergeCell ref="R16:S16"/>
    <mergeCell ref="T16:V16"/>
    <mergeCell ref="W16:AC16"/>
    <mergeCell ref="O15:Q15"/>
    <mergeCell ref="R15:S15"/>
    <mergeCell ref="T15:V15"/>
    <mergeCell ref="AI13:AM13"/>
    <mergeCell ref="O14:Q14"/>
    <mergeCell ref="R14:S14"/>
    <mergeCell ref="T14:V14"/>
    <mergeCell ref="W14:AC14"/>
    <mergeCell ref="AI14:AM14"/>
    <mergeCell ref="O7:S7"/>
    <mergeCell ref="T9:V9"/>
    <mergeCell ref="T64:V64"/>
    <mergeCell ref="A76:E76"/>
    <mergeCell ref="F76:I76"/>
    <mergeCell ref="O52:Q52"/>
    <mergeCell ref="AD78:AH78"/>
    <mergeCell ref="AI60:AM60"/>
    <mergeCell ref="O8:Q8"/>
    <mergeCell ref="R8:S8"/>
    <mergeCell ref="O9:Q9"/>
    <mergeCell ref="R9:S9"/>
    <mergeCell ref="T7:V8"/>
    <mergeCell ref="AI51:AM51"/>
    <mergeCell ref="R52:S52"/>
    <mergeCell ref="T52:V52"/>
    <mergeCell ref="O10:Q10"/>
    <mergeCell ref="R10:S10"/>
    <mergeCell ref="AD11:AH11"/>
    <mergeCell ref="AI11:AM11"/>
    <mergeCell ref="O11:Q11"/>
    <mergeCell ref="R11:S11"/>
    <mergeCell ref="T11:V11"/>
    <mergeCell ref="W11:AC11"/>
    <mergeCell ref="R51:S51"/>
    <mergeCell ref="T51:V51"/>
    <mergeCell ref="W51:AC51"/>
    <mergeCell ref="W47:AC47"/>
    <mergeCell ref="T46:V46"/>
    <mergeCell ref="W31:AC31"/>
    <mergeCell ref="W19:AC19"/>
    <mergeCell ref="AD19:AH19"/>
    <mergeCell ref="AD9:AH9"/>
    <mergeCell ref="H122:AM122"/>
    <mergeCell ref="H123:AM123"/>
    <mergeCell ref="A125:F125"/>
    <mergeCell ref="H125:AM125"/>
    <mergeCell ref="A189:E189"/>
    <mergeCell ref="F189:I189"/>
    <mergeCell ref="J189:L189"/>
    <mergeCell ref="M189:N189"/>
    <mergeCell ref="A187:E187"/>
    <mergeCell ref="AD60:AH60"/>
    <mergeCell ref="AI9:AM9"/>
    <mergeCell ref="W7:AC8"/>
    <mergeCell ref="AD7:AH8"/>
    <mergeCell ref="AI7:AM8"/>
    <mergeCell ref="T10:V10"/>
    <mergeCell ref="W10:AC10"/>
    <mergeCell ref="AD10:AH10"/>
    <mergeCell ref="AI10:AM10"/>
    <mergeCell ref="W9:AC9"/>
    <mergeCell ref="O51:Q51"/>
    <mergeCell ref="T84:V84"/>
    <mergeCell ref="W80:AC80"/>
    <mergeCell ref="AD80:AH80"/>
    <mergeCell ref="W53:AC53"/>
    <mergeCell ref="AD53:AH53"/>
    <mergeCell ref="AD51:AH51"/>
    <mergeCell ref="T61:V61"/>
    <mergeCell ref="W61:AC61"/>
    <mergeCell ref="W60:AC60"/>
    <mergeCell ref="A186:E186"/>
    <mergeCell ref="F186:I186"/>
    <mergeCell ref="F187:I187"/>
    <mergeCell ref="H141:AM141"/>
    <mergeCell ref="H142:AM142"/>
    <mergeCell ref="H143:AM143"/>
    <mergeCell ref="A155:F155"/>
    <mergeCell ref="H155:AM155"/>
    <mergeCell ref="A156:F156"/>
    <mergeCell ref="H156:AM156"/>
    <mergeCell ref="W180:AC180"/>
    <mergeCell ref="AD180:AH180"/>
    <mergeCell ref="J186:L186"/>
    <mergeCell ref="M186:N186"/>
    <mergeCell ref="W84:AC84"/>
    <mergeCell ref="AD84:AH84"/>
    <mergeCell ref="AI84:AM84"/>
    <mergeCell ref="O85:Q85"/>
    <mergeCell ref="R85:S85"/>
    <mergeCell ref="T85:V85"/>
    <mergeCell ref="W85:AC85"/>
    <mergeCell ref="AD178:AH179"/>
    <mergeCell ref="AI178:AM179"/>
    <mergeCell ref="O179:Q179"/>
    <mergeCell ref="R179:S179"/>
    <mergeCell ref="R181:S181"/>
    <mergeCell ref="J187:L187"/>
    <mergeCell ref="M187:N187"/>
    <mergeCell ref="F185:I185"/>
    <mergeCell ref="J185:L185"/>
    <mergeCell ref="M185:N185"/>
    <mergeCell ref="A135:F135"/>
    <mergeCell ref="H135:AM135"/>
    <mergeCell ref="A136:F136"/>
    <mergeCell ref="AI77:AM77"/>
    <mergeCell ref="O77:Q77"/>
    <mergeCell ref="R77:S77"/>
    <mergeCell ref="T77:V77"/>
    <mergeCell ref="W77:AC77"/>
    <mergeCell ref="H115:AM115"/>
    <mergeCell ref="O83:Q83"/>
    <mergeCell ref="R83:S83"/>
    <mergeCell ref="T83:V83"/>
    <mergeCell ref="W83:AC83"/>
    <mergeCell ref="AI87:AM87"/>
    <mergeCell ref="AI88:AM88"/>
    <mergeCell ref="AI78:AM78"/>
    <mergeCell ref="O79:Q79"/>
    <mergeCell ref="H150:AM150"/>
    <mergeCell ref="O180:Q180"/>
    <mergeCell ref="R180:S180"/>
    <mergeCell ref="T180:V180"/>
    <mergeCell ref="AI86:AM86"/>
    <mergeCell ref="AI80:AM80"/>
    <mergeCell ref="T80:V80"/>
    <mergeCell ref="W79:AC79"/>
    <mergeCell ref="AD79:AH79"/>
    <mergeCell ref="AI79:AM79"/>
    <mergeCell ref="O78:Q78"/>
    <mergeCell ref="R78:S78"/>
    <mergeCell ref="F180:I180"/>
    <mergeCell ref="J180:L180"/>
    <mergeCell ref="M180:N180"/>
    <mergeCell ref="AI180:AM180"/>
    <mergeCell ref="A166:F166"/>
    <mergeCell ref="H166:AM166"/>
    <mergeCell ref="W75:AC75"/>
    <mergeCell ref="AD75:AH75"/>
    <mergeCell ref="O75:Q75"/>
    <mergeCell ref="W54:AC54"/>
    <mergeCell ref="AD54:AH54"/>
    <mergeCell ref="O55:Q55"/>
    <mergeCell ref="R55:S55"/>
    <mergeCell ref="T55:V55"/>
    <mergeCell ref="R57:S57"/>
    <mergeCell ref="F72:I72"/>
    <mergeCell ref="J72:L72"/>
    <mergeCell ref="H104:AM104"/>
    <mergeCell ref="A105:F105"/>
    <mergeCell ref="H105:AM105"/>
    <mergeCell ref="T65:V65"/>
    <mergeCell ref="W65:AC65"/>
    <mergeCell ref="A72:E72"/>
    <mergeCell ref="O71:Q71"/>
    <mergeCell ref="A92:AM92"/>
    <mergeCell ref="J68:L68"/>
    <mergeCell ref="M68:N68"/>
    <mergeCell ref="M73:N73"/>
    <mergeCell ref="A78:E78"/>
    <mergeCell ref="F78:I78"/>
    <mergeCell ref="J78:L78"/>
    <mergeCell ref="M78:N78"/>
    <mergeCell ref="A75:E75"/>
    <mergeCell ref="F75:I75"/>
    <mergeCell ref="J75:L75"/>
    <mergeCell ref="A74:E74"/>
    <mergeCell ref="F74:I74"/>
    <mergeCell ref="R79:S79"/>
    <mergeCell ref="AI52:AM52"/>
    <mergeCell ref="O53:Q53"/>
    <mergeCell ref="R53:S53"/>
    <mergeCell ref="T53:V53"/>
    <mergeCell ref="AD62:AH62"/>
    <mergeCell ref="AD68:AH68"/>
    <mergeCell ref="T66:V66"/>
    <mergeCell ref="R59:S59"/>
    <mergeCell ref="T59:V59"/>
    <mergeCell ref="W59:AC59"/>
    <mergeCell ref="A87:E87"/>
    <mergeCell ref="F87:I87"/>
    <mergeCell ref="AI71:AM71"/>
    <mergeCell ref="W73:AC73"/>
    <mergeCell ref="O72:Q72"/>
    <mergeCell ref="R72:S72"/>
    <mergeCell ref="T72:V72"/>
    <mergeCell ref="AD86:AH86"/>
    <mergeCell ref="M71:N71"/>
    <mergeCell ref="W72:AC72"/>
    <mergeCell ref="AI54:AM54"/>
    <mergeCell ref="O54:Q54"/>
    <mergeCell ref="R54:S54"/>
    <mergeCell ref="AI56:AM56"/>
    <mergeCell ref="O57:Q57"/>
    <mergeCell ref="A71:E71"/>
    <mergeCell ref="F71:I71"/>
    <mergeCell ref="A67:E67"/>
    <mergeCell ref="W67:AC67"/>
    <mergeCell ref="AI70:AM70"/>
    <mergeCell ref="W62:AC62"/>
    <mergeCell ref="O58:Q58"/>
    <mergeCell ref="AI65:AM65"/>
    <mergeCell ref="AD67:AH67"/>
    <mergeCell ref="AI67:AM67"/>
    <mergeCell ref="W66:AC66"/>
    <mergeCell ref="AD66:AH66"/>
    <mergeCell ref="AI66:AM66"/>
    <mergeCell ref="AD56:AH56"/>
    <mergeCell ref="W55:AC55"/>
    <mergeCell ref="AD65:AH65"/>
    <mergeCell ref="AI62:AM62"/>
    <mergeCell ref="T70:V70"/>
    <mergeCell ref="AI68:AM68"/>
    <mergeCell ref="O69:Q69"/>
    <mergeCell ref="R69:S69"/>
    <mergeCell ref="W69:AC69"/>
    <mergeCell ref="AD69:AH69"/>
    <mergeCell ref="O65:Q65"/>
    <mergeCell ref="R65:S65"/>
    <mergeCell ref="T63:V63"/>
    <mergeCell ref="R58:S58"/>
    <mergeCell ref="T58:V58"/>
    <mergeCell ref="AI63:AM63"/>
    <mergeCell ref="W64:AC64"/>
    <mergeCell ref="AI69:AM69"/>
    <mergeCell ref="O63:Q63"/>
    <mergeCell ref="R63:S63"/>
    <mergeCell ref="O67:Q67"/>
    <mergeCell ref="R67:S67"/>
    <mergeCell ref="T69:V69"/>
    <mergeCell ref="O64:Q64"/>
    <mergeCell ref="R64:S64"/>
    <mergeCell ref="AD64:AH64"/>
    <mergeCell ref="AI23:AM23"/>
    <mergeCell ref="O24:Q24"/>
    <mergeCell ref="R24:S24"/>
    <mergeCell ref="T24:V24"/>
    <mergeCell ref="W24:AC24"/>
    <mergeCell ref="AD24:AH24"/>
    <mergeCell ref="R23:S23"/>
    <mergeCell ref="T23:V23"/>
    <mergeCell ref="AI25:AM25"/>
    <mergeCell ref="O26:Q26"/>
    <mergeCell ref="R26:S26"/>
    <mergeCell ref="T26:V26"/>
    <mergeCell ref="T25:V25"/>
    <mergeCell ref="W23:AC23"/>
    <mergeCell ref="O23:Q23"/>
    <mergeCell ref="AD23:AH23"/>
    <mergeCell ref="A26:E26"/>
    <mergeCell ref="F26:I26"/>
    <mergeCell ref="J26:L26"/>
    <mergeCell ref="M26:N26"/>
    <mergeCell ref="W26:AC26"/>
    <mergeCell ref="AD26:AH26"/>
    <mergeCell ref="W30:AC30"/>
    <mergeCell ref="AD30:AH30"/>
    <mergeCell ref="AI30:AM30"/>
    <mergeCell ref="O62:Q62"/>
    <mergeCell ref="R62:S62"/>
    <mergeCell ref="T62:V62"/>
    <mergeCell ref="AD63:AH63"/>
    <mergeCell ref="H133:AM133"/>
    <mergeCell ref="H147:AM147"/>
    <mergeCell ref="H148:AM148"/>
    <mergeCell ref="F192:I192"/>
    <mergeCell ref="J192:L192"/>
    <mergeCell ref="M192:N192"/>
    <mergeCell ref="T192:V192"/>
    <mergeCell ref="O29:Q29"/>
    <mergeCell ref="R29:S29"/>
    <mergeCell ref="M70:N70"/>
    <mergeCell ref="W70:AC70"/>
    <mergeCell ref="W63:AC63"/>
    <mergeCell ref="T67:V67"/>
    <mergeCell ref="H131:AM131"/>
    <mergeCell ref="H132:AM132"/>
    <mergeCell ref="F191:I191"/>
    <mergeCell ref="T29:V29"/>
    <mergeCell ref="W29:AC29"/>
    <mergeCell ref="AD29:AH29"/>
    <mergeCell ref="AI75:AM75"/>
    <mergeCell ref="AI29:AM29"/>
    <mergeCell ref="O30:Q30"/>
    <mergeCell ref="R30:S30"/>
    <mergeCell ref="T30:V30"/>
    <mergeCell ref="T31:V31"/>
    <mergeCell ref="AI32:AM32"/>
    <mergeCell ref="AD70:AH70"/>
    <mergeCell ref="W68:AC68"/>
    <mergeCell ref="W32:AC32"/>
    <mergeCell ref="AD32:AH32"/>
    <mergeCell ref="AD72:AH72"/>
    <mergeCell ref="AI72:AM72"/>
    <mergeCell ref="AD199:AH199"/>
    <mergeCell ref="A194:E194"/>
    <mergeCell ref="F194:I194"/>
    <mergeCell ref="J194:L194"/>
    <mergeCell ref="M194:N194"/>
    <mergeCell ref="A193:E193"/>
    <mergeCell ref="O194:Q194"/>
    <mergeCell ref="R194:S194"/>
    <mergeCell ref="T194:V194"/>
    <mergeCell ref="W194:AC194"/>
    <mergeCell ref="M199:N199"/>
    <mergeCell ref="O70:Q70"/>
    <mergeCell ref="R70:S70"/>
    <mergeCell ref="A198:E198"/>
    <mergeCell ref="A70:E70"/>
    <mergeCell ref="F70:I70"/>
    <mergeCell ref="J70:L70"/>
    <mergeCell ref="A131:F131"/>
    <mergeCell ref="A191:E191"/>
    <mergeCell ref="A192:E192"/>
    <mergeCell ref="A130:F130"/>
    <mergeCell ref="R71:S71"/>
    <mergeCell ref="T71:V71"/>
    <mergeCell ref="T32:V32"/>
    <mergeCell ref="AI53:AM53"/>
    <mergeCell ref="AD76:AH76"/>
    <mergeCell ref="AI76:AM76"/>
    <mergeCell ref="AD194:AH194"/>
    <mergeCell ref="AI194:AM194"/>
    <mergeCell ref="F67:I67"/>
    <mergeCell ref="J67:L67"/>
    <mergeCell ref="M67:N67"/>
    <mergeCell ref="O68:Q68"/>
    <mergeCell ref="R68:S68"/>
    <mergeCell ref="T68:V68"/>
    <mergeCell ref="O80:Q80"/>
    <mergeCell ref="R80:S80"/>
    <mergeCell ref="W71:AC71"/>
    <mergeCell ref="T81:V81"/>
    <mergeCell ref="W81:AC81"/>
    <mergeCell ref="J190:L190"/>
    <mergeCell ref="M190:N190"/>
    <mergeCell ref="O87:Q87"/>
    <mergeCell ref="R87:S87"/>
    <mergeCell ref="T87:V87"/>
    <mergeCell ref="W87:AC87"/>
    <mergeCell ref="AD87:AH87"/>
    <mergeCell ref="AD77:AH77"/>
    <mergeCell ref="O76:Q76"/>
    <mergeCell ref="AD83:AH83"/>
    <mergeCell ref="AI83:AM83"/>
    <mergeCell ref="AD81:AH81"/>
    <mergeCell ref="AI81:AM81"/>
    <mergeCell ref="O82:Q82"/>
    <mergeCell ref="R82:S82"/>
    <mergeCell ref="R73:S73"/>
    <mergeCell ref="T73:V73"/>
    <mergeCell ref="AD73:AH73"/>
    <mergeCell ref="AI73:AM73"/>
    <mergeCell ref="F193:I193"/>
    <mergeCell ref="J193:L193"/>
    <mergeCell ref="M193:N193"/>
    <mergeCell ref="AD71:AH71"/>
    <mergeCell ref="O193:Q193"/>
    <mergeCell ref="R193:S193"/>
    <mergeCell ref="T193:V193"/>
    <mergeCell ref="J87:L87"/>
    <mergeCell ref="M87:N87"/>
    <mergeCell ref="J71:L71"/>
    <mergeCell ref="T198:V198"/>
    <mergeCell ref="W198:AC198"/>
    <mergeCell ref="AD198:AH198"/>
    <mergeCell ref="AI198:AM198"/>
    <mergeCell ref="O73:Q73"/>
    <mergeCell ref="W193:AC193"/>
    <mergeCell ref="AD193:AH193"/>
    <mergeCell ref="AI193:AM193"/>
    <mergeCell ref="T195:V195"/>
    <mergeCell ref="W195:AC195"/>
    <mergeCell ref="AD195:AH195"/>
    <mergeCell ref="AI195:AM195"/>
    <mergeCell ref="O74:Q74"/>
    <mergeCell ref="R74:S74"/>
    <mergeCell ref="J191:L191"/>
    <mergeCell ref="W192:AC192"/>
    <mergeCell ref="AD192:AH192"/>
    <mergeCell ref="AI192:AM192"/>
    <mergeCell ref="O198:Q198"/>
    <mergeCell ref="R198:S198"/>
    <mergeCell ref="T204:V204"/>
    <mergeCell ref="W204:AC204"/>
    <mergeCell ref="O205:Q205"/>
    <mergeCell ref="R205:S205"/>
    <mergeCell ref="T205:V205"/>
    <mergeCell ref="W205:AC205"/>
    <mergeCell ref="AD205:AH205"/>
    <mergeCell ref="AI205:AM205"/>
    <mergeCell ref="T200:V200"/>
    <mergeCell ref="W200:AC200"/>
    <mergeCell ref="AD200:AH200"/>
    <mergeCell ref="AI200:AM200"/>
    <mergeCell ref="T208:V208"/>
    <mergeCell ref="W208:AC208"/>
    <mergeCell ref="AD208:AH208"/>
    <mergeCell ref="AI208:AM208"/>
    <mergeCell ref="T201:V201"/>
    <mergeCell ref="W201:AC201"/>
    <mergeCell ref="AD203:AH203"/>
    <mergeCell ref="AI203:AM203"/>
    <mergeCell ref="O202:Q202"/>
    <mergeCell ref="R202:S202"/>
    <mergeCell ref="T202:V202"/>
    <mergeCell ref="W202:AC202"/>
    <mergeCell ref="AD202:AH202"/>
    <mergeCell ref="AI202:AM202"/>
    <mergeCell ref="O203:Q203"/>
    <mergeCell ref="R203:S203"/>
    <mergeCell ref="O209:Q209"/>
    <mergeCell ref="R209:S209"/>
    <mergeCell ref="T209:V209"/>
    <mergeCell ref="W209:AC209"/>
    <mergeCell ref="AD209:AH209"/>
    <mergeCell ref="AI209:AM209"/>
    <mergeCell ref="T210:V210"/>
    <mergeCell ref="W210:AC210"/>
    <mergeCell ref="AD212:AH212"/>
    <mergeCell ref="AI212:AM212"/>
    <mergeCell ref="AD210:AH210"/>
    <mergeCell ref="AI210:AM210"/>
    <mergeCell ref="T211:V211"/>
    <mergeCell ref="W211:AC211"/>
    <mergeCell ref="AD211:AH211"/>
    <mergeCell ref="AI211:AM211"/>
    <mergeCell ref="O204:Q204"/>
    <mergeCell ref="R204:S204"/>
    <mergeCell ref="O212:Q212"/>
    <mergeCell ref="R212:S212"/>
    <mergeCell ref="T212:V212"/>
    <mergeCell ref="W212:AC212"/>
    <mergeCell ref="T206:V206"/>
    <mergeCell ref="W206:AC206"/>
    <mergeCell ref="AD206:AH206"/>
    <mergeCell ref="AI206:AM206"/>
    <mergeCell ref="AD204:AH204"/>
    <mergeCell ref="AI204:AM204"/>
    <mergeCell ref="T207:V207"/>
    <mergeCell ref="W207:AC207"/>
    <mergeCell ref="AD207:AH207"/>
    <mergeCell ref="AI207:AM207"/>
    <mergeCell ref="T213:V213"/>
    <mergeCell ref="W213:AC213"/>
    <mergeCell ref="AD213:AH213"/>
    <mergeCell ref="AI213:AM213"/>
    <mergeCell ref="O214:Q214"/>
    <mergeCell ref="R214:S214"/>
    <mergeCell ref="T214:V214"/>
    <mergeCell ref="W214:AC214"/>
    <mergeCell ref="AD214:AH214"/>
    <mergeCell ref="AI214:AM214"/>
    <mergeCell ref="T215:V215"/>
    <mergeCell ref="W215:AC215"/>
    <mergeCell ref="AD215:AH215"/>
    <mergeCell ref="AI215:AM215"/>
    <mergeCell ref="AD216:AH216"/>
    <mergeCell ref="AI216:AM216"/>
    <mergeCell ref="O221:Q221"/>
    <mergeCell ref="R221:S221"/>
    <mergeCell ref="T218:V218"/>
    <mergeCell ref="W218:AC218"/>
    <mergeCell ref="AD218:AH218"/>
    <mergeCell ref="AI218:AM218"/>
    <mergeCell ref="O217:Q217"/>
    <mergeCell ref="R217:S217"/>
    <mergeCell ref="T217:V217"/>
    <mergeCell ref="W217:AC217"/>
    <mergeCell ref="AD217:AH217"/>
    <mergeCell ref="AI217:AM217"/>
    <mergeCell ref="O216:Q216"/>
    <mergeCell ref="R216:S216"/>
    <mergeCell ref="O219:Q219"/>
    <mergeCell ref="R219:S219"/>
    <mergeCell ref="T219:V219"/>
    <mergeCell ref="W219:AC219"/>
    <mergeCell ref="T216:V216"/>
    <mergeCell ref="W216:AC216"/>
    <mergeCell ref="O218:Q218"/>
    <mergeCell ref="R218:S218"/>
    <mergeCell ref="AD219:AH219"/>
    <mergeCell ref="AI219:AM219"/>
    <mergeCell ref="T222:V222"/>
    <mergeCell ref="W222:AC222"/>
    <mergeCell ref="AD222:AH222"/>
    <mergeCell ref="AI222:AM222"/>
    <mergeCell ref="T220:V220"/>
    <mergeCell ref="W220:AC220"/>
    <mergeCell ref="AD220:AH220"/>
    <mergeCell ref="AI220:AM220"/>
    <mergeCell ref="T221:V221"/>
    <mergeCell ref="W221:AC221"/>
    <mergeCell ref="T223:V223"/>
    <mergeCell ref="W223:AC223"/>
    <mergeCell ref="AD223:AH223"/>
    <mergeCell ref="AI223:AM223"/>
    <mergeCell ref="O223:Q223"/>
    <mergeCell ref="R223:S223"/>
    <mergeCell ref="O222:Q222"/>
    <mergeCell ref="R222:S222"/>
    <mergeCell ref="AD221:AH221"/>
    <mergeCell ref="AI221:AM221"/>
    <mergeCell ref="O227:Q227"/>
    <mergeCell ref="R227:S227"/>
    <mergeCell ref="T224:V224"/>
    <mergeCell ref="W224:AC224"/>
    <mergeCell ref="AD224:AH224"/>
    <mergeCell ref="AI224:AM224"/>
    <mergeCell ref="T225:V225"/>
    <mergeCell ref="W225:AC225"/>
    <mergeCell ref="AD225:AH225"/>
    <mergeCell ref="AI225:AM225"/>
    <mergeCell ref="O225:Q225"/>
    <mergeCell ref="R225:S225"/>
    <mergeCell ref="T226:V226"/>
    <mergeCell ref="W226:AC226"/>
    <mergeCell ref="AD226:AH226"/>
    <mergeCell ref="AI226:AM226"/>
    <mergeCell ref="O226:Q226"/>
    <mergeCell ref="R226:S226"/>
    <mergeCell ref="T227:V227"/>
    <mergeCell ref="W227:AC227"/>
    <mergeCell ref="AD227:AH227"/>
    <mergeCell ref="AI227:AM227"/>
    <mergeCell ref="R224:S224"/>
    <mergeCell ref="O233:Q233"/>
    <mergeCell ref="R233:S233"/>
    <mergeCell ref="T233:V233"/>
    <mergeCell ref="W233:AC233"/>
    <mergeCell ref="AD233:AH233"/>
    <mergeCell ref="AI233:AM233"/>
    <mergeCell ref="O234:Q234"/>
    <mergeCell ref="R234:S234"/>
    <mergeCell ref="T234:V234"/>
    <mergeCell ref="W234:AC234"/>
    <mergeCell ref="AD234:AH234"/>
    <mergeCell ref="AI234:AM234"/>
    <mergeCell ref="T228:V228"/>
    <mergeCell ref="W228:AC228"/>
    <mergeCell ref="AD228:AH228"/>
    <mergeCell ref="AI228:AM228"/>
    <mergeCell ref="O229:Q229"/>
    <mergeCell ref="R229:S229"/>
    <mergeCell ref="T229:V229"/>
    <mergeCell ref="W229:AC229"/>
    <mergeCell ref="AD229:AH229"/>
    <mergeCell ref="AI229:AM229"/>
    <mergeCell ref="T230:V230"/>
    <mergeCell ref="W230:AC230"/>
    <mergeCell ref="AD230:AH230"/>
    <mergeCell ref="AI230:AM230"/>
    <mergeCell ref="O230:Q230"/>
    <mergeCell ref="R230:S230"/>
    <mergeCell ref="R228:S228"/>
    <mergeCell ref="O243:Q243"/>
    <mergeCell ref="R243:S243"/>
    <mergeCell ref="T243:V243"/>
    <mergeCell ref="W243:AC243"/>
    <mergeCell ref="AD243:AH243"/>
    <mergeCell ref="AI243:AM243"/>
    <mergeCell ref="T231:V231"/>
    <mergeCell ref="W231:AC231"/>
    <mergeCell ref="AD231:AH231"/>
    <mergeCell ref="AI231:AM231"/>
    <mergeCell ref="T236:V236"/>
    <mergeCell ref="W236:AC236"/>
    <mergeCell ref="AD236:AH236"/>
    <mergeCell ref="AI236:AM236"/>
    <mergeCell ref="AD232:AH232"/>
    <mergeCell ref="AI232:AM232"/>
    <mergeCell ref="T238:V238"/>
    <mergeCell ref="W238:AC238"/>
    <mergeCell ref="AD238:AH238"/>
    <mergeCell ref="AI238:AM238"/>
    <mergeCell ref="T237:V237"/>
    <mergeCell ref="W237:AC237"/>
    <mergeCell ref="AD237:AH237"/>
    <mergeCell ref="AI237:AM237"/>
    <mergeCell ref="O232:Q232"/>
    <mergeCell ref="R232:S232"/>
    <mergeCell ref="T232:V232"/>
    <mergeCell ref="W232:AC232"/>
    <mergeCell ref="O241:Q241"/>
    <mergeCell ref="R241:S241"/>
    <mergeCell ref="T241:V241"/>
    <mergeCell ref="W241:AC241"/>
    <mergeCell ref="O242:Q242"/>
    <mergeCell ref="R242:S242"/>
    <mergeCell ref="O239:Q239"/>
    <mergeCell ref="R239:S239"/>
    <mergeCell ref="T239:V239"/>
    <mergeCell ref="W239:AC239"/>
    <mergeCell ref="AD239:AH239"/>
    <mergeCell ref="AI239:AM239"/>
    <mergeCell ref="T240:V240"/>
    <mergeCell ref="W240:AC240"/>
    <mergeCell ref="AD240:AH240"/>
    <mergeCell ref="AI240:AM240"/>
    <mergeCell ref="AD241:AH241"/>
    <mergeCell ref="AI241:AM241"/>
    <mergeCell ref="O238:Q238"/>
    <mergeCell ref="R238:S238"/>
    <mergeCell ref="T235:V235"/>
    <mergeCell ref="W235:AC235"/>
    <mergeCell ref="AD235:AH235"/>
    <mergeCell ref="AI235:AM235"/>
    <mergeCell ref="O236:Q236"/>
    <mergeCell ref="R236:S236"/>
    <mergeCell ref="T242:V242"/>
    <mergeCell ref="W242:AC242"/>
    <mergeCell ref="AD242:AH242"/>
    <mergeCell ref="AI242:AM242"/>
    <mergeCell ref="O237:Q237"/>
    <mergeCell ref="R237:S237"/>
    <mergeCell ref="O235:Q235"/>
    <mergeCell ref="R235:S235"/>
    <mergeCell ref="O244:Q244"/>
    <mergeCell ref="R244:S244"/>
    <mergeCell ref="T244:V244"/>
    <mergeCell ref="W244:AC244"/>
    <mergeCell ref="AD244:AH244"/>
    <mergeCell ref="AI244:AM244"/>
    <mergeCell ref="T245:V245"/>
    <mergeCell ref="W245:AC245"/>
    <mergeCell ref="AD245:AH245"/>
    <mergeCell ref="AI245:AM245"/>
    <mergeCell ref="O245:Q245"/>
    <mergeCell ref="R245:S245"/>
    <mergeCell ref="O246:Q246"/>
    <mergeCell ref="R246:S246"/>
    <mergeCell ref="T246:V246"/>
    <mergeCell ref="W246:AC246"/>
    <mergeCell ref="AD246:AH246"/>
    <mergeCell ref="AI246:AM246"/>
    <mergeCell ref="O247:Q247"/>
    <mergeCell ref="R247:S247"/>
    <mergeCell ref="T247:V247"/>
    <mergeCell ref="W247:AC247"/>
    <mergeCell ref="AD247:AH247"/>
    <mergeCell ref="AI247:AM247"/>
    <mergeCell ref="O248:Q248"/>
    <mergeCell ref="R248:S248"/>
    <mergeCell ref="T248:V248"/>
    <mergeCell ref="W248:AC248"/>
    <mergeCell ref="AD248:AH248"/>
    <mergeCell ref="AI248:AM248"/>
    <mergeCell ref="O249:Q249"/>
    <mergeCell ref="R249:S249"/>
    <mergeCell ref="T249:V249"/>
    <mergeCell ref="W249:AC249"/>
    <mergeCell ref="AD249:AH249"/>
    <mergeCell ref="AI249:AM249"/>
    <mergeCell ref="R250:S250"/>
    <mergeCell ref="T250:V250"/>
    <mergeCell ref="W254:AC254"/>
    <mergeCell ref="AD254:AH254"/>
    <mergeCell ref="AI254:AM254"/>
    <mergeCell ref="W255:AC255"/>
    <mergeCell ref="T255:V255"/>
    <mergeCell ref="W250:AC250"/>
    <mergeCell ref="AD250:AH250"/>
    <mergeCell ref="AI250:AM250"/>
    <mergeCell ref="O251:Q251"/>
    <mergeCell ref="R251:S251"/>
    <mergeCell ref="T251:V251"/>
    <mergeCell ref="W251:AC251"/>
    <mergeCell ref="AD251:AH251"/>
    <mergeCell ref="AI251:AM251"/>
    <mergeCell ref="O250:Q250"/>
    <mergeCell ref="O252:Q252"/>
    <mergeCell ref="R252:S252"/>
    <mergeCell ref="T252:V252"/>
    <mergeCell ref="W252:AC252"/>
    <mergeCell ref="AD252:AH252"/>
    <mergeCell ref="AI252:AM252"/>
    <mergeCell ref="H268:AM268"/>
    <mergeCell ref="A270:F270"/>
    <mergeCell ref="H270:AM270"/>
    <mergeCell ref="H271:AM271"/>
    <mergeCell ref="H272:AM272"/>
    <mergeCell ref="H273:AM273"/>
    <mergeCell ref="T256:V256"/>
    <mergeCell ref="W256:AC256"/>
    <mergeCell ref="O256:Q256"/>
    <mergeCell ref="R256:S256"/>
    <mergeCell ref="J256:L256"/>
    <mergeCell ref="M256:N256"/>
    <mergeCell ref="AD258:AH258"/>
    <mergeCell ref="O253:Q253"/>
    <mergeCell ref="R253:S253"/>
    <mergeCell ref="T253:V253"/>
    <mergeCell ref="W253:AC253"/>
    <mergeCell ref="AD253:AH253"/>
    <mergeCell ref="AI253:AM253"/>
    <mergeCell ref="W257:AC257"/>
    <mergeCell ref="AD257:AH257"/>
    <mergeCell ref="AI257:AM257"/>
    <mergeCell ref="AD255:AH255"/>
    <mergeCell ref="AI255:AM255"/>
    <mergeCell ref="O254:Q254"/>
    <mergeCell ref="R254:S254"/>
    <mergeCell ref="T254:V254"/>
    <mergeCell ref="O255:Q255"/>
    <mergeCell ref="R255:S255"/>
    <mergeCell ref="A257:E257"/>
    <mergeCell ref="F257:I257"/>
    <mergeCell ref="A254:E254"/>
    <mergeCell ref="A265:F265"/>
    <mergeCell ref="H265:AM265"/>
    <mergeCell ref="A281:F281"/>
    <mergeCell ref="H281:AM281"/>
    <mergeCell ref="H282:AM282"/>
    <mergeCell ref="H283:AM283"/>
    <mergeCell ref="A280:F280"/>
    <mergeCell ref="H280:AM280"/>
    <mergeCell ref="A271:F271"/>
    <mergeCell ref="AI258:AM258"/>
    <mergeCell ref="AD256:AH256"/>
    <mergeCell ref="J257:L257"/>
    <mergeCell ref="M257:N257"/>
    <mergeCell ref="H286:AM286"/>
    <mergeCell ref="A259:V259"/>
    <mergeCell ref="W259:AC259"/>
    <mergeCell ref="AD259:AH259"/>
    <mergeCell ref="AI259:AM259"/>
    <mergeCell ref="A263:AM263"/>
    <mergeCell ref="A285:F285"/>
    <mergeCell ref="H285:AM285"/>
    <mergeCell ref="O258:Q258"/>
    <mergeCell ref="R258:S258"/>
    <mergeCell ref="T258:V258"/>
    <mergeCell ref="AI256:AM256"/>
    <mergeCell ref="O257:Q257"/>
    <mergeCell ref="R257:S257"/>
    <mergeCell ref="T257:V257"/>
    <mergeCell ref="W258:AC258"/>
    <mergeCell ref="A266:F266"/>
    <mergeCell ref="H266:AM266"/>
    <mergeCell ref="H267:AM267"/>
    <mergeCell ref="H294:AM294"/>
    <mergeCell ref="A295:F295"/>
    <mergeCell ref="H295:AM295"/>
    <mergeCell ref="H296:AM296"/>
    <mergeCell ref="H297:AM297"/>
    <mergeCell ref="A299:F299"/>
    <mergeCell ref="H299:AM299"/>
    <mergeCell ref="A284:F284"/>
    <mergeCell ref="H284:AM284"/>
    <mergeCell ref="A300:F300"/>
    <mergeCell ref="H300:AM300"/>
    <mergeCell ref="A275:F275"/>
    <mergeCell ref="H275:AM275"/>
    <mergeCell ref="A276:F276"/>
    <mergeCell ref="H276:AM276"/>
    <mergeCell ref="H277:AM277"/>
    <mergeCell ref="H278:AM278"/>
    <mergeCell ref="H341:AM341"/>
    <mergeCell ref="A109:F109"/>
    <mergeCell ref="H336:AM336"/>
    <mergeCell ref="A338:F338"/>
    <mergeCell ref="H338:AM338"/>
    <mergeCell ref="A339:F339"/>
    <mergeCell ref="H339:AM339"/>
    <mergeCell ref="H340:AM340"/>
    <mergeCell ref="H331:AM331"/>
    <mergeCell ref="A333:F333"/>
    <mergeCell ref="H309:AM309"/>
    <mergeCell ref="A310:F310"/>
    <mergeCell ref="H310:AM310"/>
    <mergeCell ref="H311:AM311"/>
    <mergeCell ref="H312:AM312"/>
    <mergeCell ref="A313:F313"/>
    <mergeCell ref="H313:AM313"/>
    <mergeCell ref="A314:F314"/>
    <mergeCell ref="H314:AM314"/>
    <mergeCell ref="H287:AM287"/>
    <mergeCell ref="A289:F289"/>
    <mergeCell ref="H289:AM289"/>
    <mergeCell ref="A290:F290"/>
    <mergeCell ref="H290:AM290"/>
    <mergeCell ref="H291:AM291"/>
    <mergeCell ref="H292:AM292"/>
    <mergeCell ref="A294:F294"/>
    <mergeCell ref="A323:F323"/>
    <mergeCell ref="H323:AM323"/>
    <mergeCell ref="A324:F324"/>
    <mergeCell ref="H324:AM324"/>
    <mergeCell ref="H315:AM315"/>
    <mergeCell ref="H320:AM320"/>
    <mergeCell ref="H321:AM321"/>
    <mergeCell ref="H325:AM325"/>
    <mergeCell ref="H333:AM333"/>
    <mergeCell ref="A334:F334"/>
    <mergeCell ref="H334:AM334"/>
    <mergeCell ref="H335:AM335"/>
    <mergeCell ref="H326:AM326"/>
    <mergeCell ref="A328:F328"/>
    <mergeCell ref="H328:AM328"/>
    <mergeCell ref="A329:F329"/>
    <mergeCell ref="H329:AM329"/>
    <mergeCell ref="H330:AM330"/>
    <mergeCell ref="H301:AM301"/>
    <mergeCell ref="H302:AM302"/>
    <mergeCell ref="A304:F304"/>
    <mergeCell ref="H304:AM304"/>
    <mergeCell ref="A305:F305"/>
    <mergeCell ref="H305:AM305"/>
    <mergeCell ref="H306:AM306"/>
    <mergeCell ref="H307:AM307"/>
    <mergeCell ref="A309:F309"/>
    <mergeCell ref="H316:AM316"/>
    <mergeCell ref="A318:F318"/>
    <mergeCell ref="H318:AM318"/>
    <mergeCell ref="A319:F319"/>
    <mergeCell ref="H319:AM319"/>
  </mergeCells>
  <pageMargins left="0.5" right="0.5" top="0.5" bottom="0.5" header="0.3" footer="0.3"/>
  <pageSetup paperSize="5" scale="83" orientation="portrait" r:id="rId2"/>
  <headerFooter differentFirst="1">
    <evenFooter>&amp;L* Listado de Materiales y Equipo</even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AM342"/>
  <sheetViews>
    <sheetView showGridLines="0" zoomScaleNormal="100" zoomScaleSheetLayoutView="100" workbookViewId="0">
      <selection activeCell="A181" sqref="A181:E181"/>
    </sheetView>
  </sheetViews>
  <sheetFormatPr defaultColWidth="9.140625" defaultRowHeight="14.25" x14ac:dyDescent="0.2"/>
  <cols>
    <col min="1" max="1" width="5" style="1" customWidth="1"/>
    <col min="2" max="2" width="4.140625" style="1" customWidth="1"/>
    <col min="3" max="3" width="3.42578125" style="1" customWidth="1"/>
    <col min="4" max="4" width="3.5703125" style="1" customWidth="1"/>
    <col min="5" max="5" width="2.5703125" style="1" customWidth="1"/>
    <col min="6" max="6" width="3.42578125" style="1" customWidth="1"/>
    <col min="7" max="7" width="2.140625" style="1" customWidth="1"/>
    <col min="8" max="8" width="3.42578125" style="1" customWidth="1"/>
    <col min="9" max="9" width="1.5703125" style="1" customWidth="1"/>
    <col min="10" max="12" width="2.85546875" style="1" customWidth="1"/>
    <col min="13" max="13" width="1.5703125" style="1" customWidth="1"/>
    <col min="14" max="14" width="5.85546875" style="1" customWidth="1"/>
    <col min="15" max="15" width="1.42578125" style="1" customWidth="1"/>
    <col min="16" max="16" width="1.5703125" style="1" customWidth="1"/>
    <col min="17" max="17" width="3" style="1" customWidth="1"/>
    <col min="18" max="18" width="2.42578125" style="1" customWidth="1"/>
    <col min="19" max="19" width="3.5703125" style="1" customWidth="1"/>
    <col min="20" max="20" width="5.5703125" style="1" customWidth="1"/>
    <col min="21" max="21" width="2.5703125" style="1" customWidth="1"/>
    <col min="22" max="22" width="4" style="1" customWidth="1"/>
    <col min="23" max="23" width="1.85546875" style="1" customWidth="1"/>
    <col min="24" max="26" width="1.5703125" style="1" customWidth="1"/>
    <col min="27" max="27" width="2.5703125" style="1" customWidth="1"/>
    <col min="28" max="28" width="1.5703125" style="1" customWidth="1"/>
    <col min="29" max="29" width="2.5703125" style="1" customWidth="1"/>
    <col min="30" max="30" width="1.42578125" style="1" customWidth="1"/>
    <col min="31" max="31" width="2.140625" style="1" customWidth="1"/>
    <col min="32" max="32" width="2.5703125" style="1" customWidth="1"/>
    <col min="33" max="33" width="3.5703125" style="1" customWidth="1"/>
    <col min="34" max="34" width="2.5703125" style="1" customWidth="1"/>
    <col min="35" max="36" width="2.85546875" style="1" customWidth="1"/>
    <col min="37" max="37" width="5.5703125" style="1" customWidth="1"/>
    <col min="38" max="38" width="5.42578125" style="1" customWidth="1"/>
    <col min="39" max="39" width="1.42578125" style="1" customWidth="1"/>
    <col min="40" max="16384" width="9.140625" style="1"/>
  </cols>
  <sheetData>
    <row r="2" spans="1:39" x14ac:dyDescent="0.2">
      <c r="A2" s="1" t="s">
        <v>165</v>
      </c>
    </row>
    <row r="3" spans="1:39" ht="8.25" customHeight="1" x14ac:dyDescent="0.2"/>
    <row r="4" spans="1:39" x14ac:dyDescent="0.2">
      <c r="A4" s="16" t="s">
        <v>24</v>
      </c>
    </row>
    <row r="5" spans="1:39" ht="20.25" customHeight="1" x14ac:dyDescent="0.2">
      <c r="A5" s="16" t="s">
        <v>162</v>
      </c>
    </row>
    <row r="6" spans="1:39" ht="9" customHeight="1" x14ac:dyDescent="0.2"/>
    <row r="7" spans="1:39" s="4" customFormat="1" ht="31.5" customHeight="1" x14ac:dyDescent="0.15">
      <c r="A7" s="140" t="s">
        <v>88</v>
      </c>
      <c r="B7" s="141"/>
      <c r="C7" s="141"/>
      <c r="D7" s="141"/>
      <c r="E7" s="142"/>
      <c r="F7" s="140" t="s">
        <v>89</v>
      </c>
      <c r="G7" s="141"/>
      <c r="H7" s="141"/>
      <c r="I7" s="142"/>
      <c r="J7" s="94" t="s">
        <v>90</v>
      </c>
      <c r="K7" s="95"/>
      <c r="L7" s="96"/>
      <c r="M7" s="95" t="s">
        <v>91</v>
      </c>
      <c r="N7" s="96"/>
      <c r="O7" s="93" t="s">
        <v>92</v>
      </c>
      <c r="P7" s="93"/>
      <c r="Q7" s="93"/>
      <c r="R7" s="93"/>
      <c r="S7" s="93"/>
      <c r="T7" s="94" t="s">
        <v>93</v>
      </c>
      <c r="U7" s="95"/>
      <c r="V7" s="96"/>
      <c r="W7" s="94" t="s">
        <v>94</v>
      </c>
      <c r="X7" s="95"/>
      <c r="Y7" s="95"/>
      <c r="Z7" s="95"/>
      <c r="AA7" s="95"/>
      <c r="AB7" s="95"/>
      <c r="AC7" s="96"/>
      <c r="AD7" s="94" t="s">
        <v>95</v>
      </c>
      <c r="AE7" s="95"/>
      <c r="AF7" s="95"/>
      <c r="AG7" s="95"/>
      <c r="AH7" s="96"/>
      <c r="AI7" s="94" t="s">
        <v>96</v>
      </c>
      <c r="AJ7" s="95"/>
      <c r="AK7" s="95"/>
      <c r="AL7" s="95"/>
      <c r="AM7" s="96"/>
    </row>
    <row r="8" spans="1:39" s="4" customFormat="1" ht="20.25" customHeight="1" x14ac:dyDescent="0.15">
      <c r="A8" s="143"/>
      <c r="B8" s="144"/>
      <c r="C8" s="144"/>
      <c r="D8" s="144"/>
      <c r="E8" s="145"/>
      <c r="F8" s="143"/>
      <c r="G8" s="144"/>
      <c r="H8" s="144"/>
      <c r="I8" s="145"/>
      <c r="J8" s="97"/>
      <c r="K8" s="98"/>
      <c r="L8" s="99"/>
      <c r="M8" s="98"/>
      <c r="N8" s="99"/>
      <c r="O8" s="158" t="s">
        <v>97</v>
      </c>
      <c r="P8" s="159"/>
      <c r="Q8" s="160"/>
      <c r="R8" s="148" t="s">
        <v>98</v>
      </c>
      <c r="S8" s="149"/>
      <c r="T8" s="97"/>
      <c r="U8" s="98"/>
      <c r="V8" s="99"/>
      <c r="W8" s="97"/>
      <c r="X8" s="98"/>
      <c r="Y8" s="98"/>
      <c r="Z8" s="98"/>
      <c r="AA8" s="98"/>
      <c r="AB8" s="98"/>
      <c r="AC8" s="99"/>
      <c r="AD8" s="97"/>
      <c r="AE8" s="98"/>
      <c r="AF8" s="98"/>
      <c r="AG8" s="98"/>
      <c r="AH8" s="99"/>
      <c r="AI8" s="97"/>
      <c r="AJ8" s="98"/>
      <c r="AK8" s="98"/>
      <c r="AL8" s="98"/>
      <c r="AM8" s="99"/>
    </row>
    <row r="9" spans="1:39" s="4" customFormat="1" ht="12.95" customHeight="1" x14ac:dyDescent="0.15">
      <c r="A9" s="87"/>
      <c r="B9" s="88"/>
      <c r="C9" s="88"/>
      <c r="D9" s="88"/>
      <c r="E9" s="89"/>
      <c r="F9" s="122"/>
      <c r="G9" s="123"/>
      <c r="H9" s="123"/>
      <c r="I9" s="124"/>
      <c r="J9" s="108"/>
      <c r="K9" s="109"/>
      <c r="L9" s="110"/>
      <c r="M9" s="111"/>
      <c r="N9" s="112"/>
      <c r="O9" s="91"/>
      <c r="P9" s="91"/>
      <c r="Q9" s="91"/>
      <c r="R9" s="90"/>
      <c r="S9" s="90"/>
      <c r="T9" s="91"/>
      <c r="U9" s="91"/>
      <c r="V9" s="91"/>
      <c r="W9" s="119">
        <f t="shared" ref="W9:W72" si="0">SUM(M9*O9*T9)</f>
        <v>0</v>
      </c>
      <c r="X9" s="120"/>
      <c r="Y9" s="120"/>
      <c r="Z9" s="120"/>
      <c r="AA9" s="120"/>
      <c r="AB9" s="120"/>
      <c r="AC9" s="121"/>
      <c r="AD9" s="116">
        <f>SUM(M9*R9*T9)</f>
        <v>0</v>
      </c>
      <c r="AE9" s="116"/>
      <c r="AF9" s="116"/>
      <c r="AG9" s="116"/>
      <c r="AH9" s="116"/>
      <c r="AI9" s="84"/>
      <c r="AJ9" s="85"/>
      <c r="AK9" s="85"/>
      <c r="AL9" s="85"/>
      <c r="AM9" s="86"/>
    </row>
    <row r="10" spans="1:39" s="4" customFormat="1" ht="12.95" customHeight="1" x14ac:dyDescent="0.15">
      <c r="A10" s="87"/>
      <c r="B10" s="88"/>
      <c r="C10" s="88"/>
      <c r="D10" s="88"/>
      <c r="E10" s="89"/>
      <c r="F10" s="122"/>
      <c r="G10" s="123"/>
      <c r="H10" s="123"/>
      <c r="I10" s="124"/>
      <c r="J10" s="108"/>
      <c r="K10" s="109"/>
      <c r="L10" s="110"/>
      <c r="M10" s="111"/>
      <c r="N10" s="112"/>
      <c r="O10" s="91"/>
      <c r="P10" s="91"/>
      <c r="Q10" s="91"/>
      <c r="R10" s="90"/>
      <c r="S10" s="90"/>
      <c r="T10" s="91"/>
      <c r="U10" s="91"/>
      <c r="V10" s="91"/>
      <c r="W10" s="119">
        <f t="shared" si="0"/>
        <v>0</v>
      </c>
      <c r="X10" s="120"/>
      <c r="Y10" s="120"/>
      <c r="Z10" s="120"/>
      <c r="AA10" s="120"/>
      <c r="AB10" s="120"/>
      <c r="AC10" s="121"/>
      <c r="AD10" s="116">
        <f t="shared" ref="AD10:AD73" si="1">SUM(M10*R10*T10)</f>
        <v>0</v>
      </c>
      <c r="AE10" s="116"/>
      <c r="AF10" s="116"/>
      <c r="AG10" s="116"/>
      <c r="AH10" s="116"/>
      <c r="AI10" s="84"/>
      <c r="AJ10" s="85"/>
      <c r="AK10" s="85"/>
      <c r="AL10" s="85"/>
      <c r="AM10" s="86"/>
    </row>
    <row r="11" spans="1:39" s="4" customFormat="1" ht="12.95" customHeight="1" x14ac:dyDescent="0.15">
      <c r="A11" s="87"/>
      <c r="B11" s="88"/>
      <c r="C11" s="88"/>
      <c r="D11" s="88"/>
      <c r="E11" s="89"/>
      <c r="F11" s="122"/>
      <c r="G11" s="123"/>
      <c r="H11" s="123"/>
      <c r="I11" s="124"/>
      <c r="J11" s="108"/>
      <c r="K11" s="109"/>
      <c r="L11" s="110"/>
      <c r="M11" s="111"/>
      <c r="N11" s="112"/>
      <c r="O11" s="91"/>
      <c r="P11" s="91"/>
      <c r="Q11" s="91"/>
      <c r="R11" s="90"/>
      <c r="S11" s="90"/>
      <c r="T11" s="91"/>
      <c r="U11" s="91"/>
      <c r="V11" s="91"/>
      <c r="W11" s="119">
        <f t="shared" si="0"/>
        <v>0</v>
      </c>
      <c r="X11" s="120"/>
      <c r="Y11" s="120"/>
      <c r="Z11" s="120"/>
      <c r="AA11" s="120"/>
      <c r="AB11" s="120"/>
      <c r="AC11" s="121"/>
      <c r="AD11" s="116">
        <f t="shared" si="1"/>
        <v>0</v>
      </c>
      <c r="AE11" s="116"/>
      <c r="AF11" s="116"/>
      <c r="AG11" s="116"/>
      <c r="AH11" s="116"/>
      <c r="AI11" s="84"/>
      <c r="AJ11" s="85"/>
      <c r="AK11" s="85"/>
      <c r="AL11" s="85"/>
      <c r="AM11" s="86"/>
    </row>
    <row r="12" spans="1:39" s="4" customFormat="1" ht="12.95" customHeight="1" x14ac:dyDescent="0.15">
      <c r="A12" s="87"/>
      <c r="B12" s="88"/>
      <c r="C12" s="88"/>
      <c r="D12" s="88"/>
      <c r="E12" s="89"/>
      <c r="F12" s="122"/>
      <c r="G12" s="123"/>
      <c r="H12" s="123"/>
      <c r="I12" s="124"/>
      <c r="J12" s="108"/>
      <c r="K12" s="109"/>
      <c r="L12" s="110"/>
      <c r="M12" s="111"/>
      <c r="N12" s="112"/>
      <c r="O12" s="91"/>
      <c r="P12" s="91"/>
      <c r="Q12" s="91"/>
      <c r="R12" s="90"/>
      <c r="S12" s="90"/>
      <c r="T12" s="91"/>
      <c r="U12" s="91"/>
      <c r="V12" s="91"/>
      <c r="W12" s="119">
        <f t="shared" si="0"/>
        <v>0</v>
      </c>
      <c r="X12" s="120"/>
      <c r="Y12" s="120"/>
      <c r="Z12" s="120"/>
      <c r="AA12" s="120"/>
      <c r="AB12" s="120"/>
      <c r="AC12" s="121"/>
      <c r="AD12" s="116">
        <f t="shared" si="1"/>
        <v>0</v>
      </c>
      <c r="AE12" s="116"/>
      <c r="AF12" s="116"/>
      <c r="AG12" s="116"/>
      <c r="AH12" s="116"/>
      <c r="AI12" s="84"/>
      <c r="AJ12" s="85"/>
      <c r="AK12" s="85"/>
      <c r="AL12" s="85"/>
      <c r="AM12" s="86"/>
    </row>
    <row r="13" spans="1:39" s="4" customFormat="1" ht="12.95" customHeight="1" x14ac:dyDescent="0.15">
      <c r="A13" s="87"/>
      <c r="B13" s="88"/>
      <c r="C13" s="88"/>
      <c r="D13" s="88"/>
      <c r="E13" s="89"/>
      <c r="F13" s="122"/>
      <c r="G13" s="123"/>
      <c r="H13" s="123"/>
      <c r="I13" s="124"/>
      <c r="J13" s="108"/>
      <c r="K13" s="109"/>
      <c r="L13" s="110"/>
      <c r="M13" s="111"/>
      <c r="N13" s="112"/>
      <c r="O13" s="91"/>
      <c r="P13" s="91"/>
      <c r="Q13" s="91"/>
      <c r="R13" s="90"/>
      <c r="S13" s="90"/>
      <c r="T13" s="91"/>
      <c r="U13" s="91"/>
      <c r="V13" s="91"/>
      <c r="W13" s="119">
        <f t="shared" si="0"/>
        <v>0</v>
      </c>
      <c r="X13" s="120"/>
      <c r="Y13" s="120"/>
      <c r="Z13" s="120"/>
      <c r="AA13" s="120"/>
      <c r="AB13" s="120"/>
      <c r="AC13" s="121"/>
      <c r="AD13" s="116">
        <f t="shared" si="1"/>
        <v>0</v>
      </c>
      <c r="AE13" s="116"/>
      <c r="AF13" s="116"/>
      <c r="AG13" s="116"/>
      <c r="AH13" s="116"/>
      <c r="AI13" s="84"/>
      <c r="AJ13" s="85"/>
      <c r="AK13" s="85"/>
      <c r="AL13" s="85"/>
      <c r="AM13" s="86"/>
    </row>
    <row r="14" spans="1:39" ht="12.95" customHeight="1" x14ac:dyDescent="0.2">
      <c r="A14" s="87"/>
      <c r="B14" s="88"/>
      <c r="C14" s="88"/>
      <c r="D14" s="88"/>
      <c r="E14" s="89"/>
      <c r="F14" s="122"/>
      <c r="G14" s="123"/>
      <c r="H14" s="123"/>
      <c r="I14" s="124"/>
      <c r="J14" s="108"/>
      <c r="K14" s="109"/>
      <c r="L14" s="110"/>
      <c r="M14" s="111"/>
      <c r="N14" s="112"/>
      <c r="O14" s="91"/>
      <c r="P14" s="91"/>
      <c r="Q14" s="91"/>
      <c r="R14" s="90"/>
      <c r="S14" s="90"/>
      <c r="T14" s="91"/>
      <c r="U14" s="91"/>
      <c r="V14" s="91"/>
      <c r="W14" s="119">
        <f t="shared" si="0"/>
        <v>0</v>
      </c>
      <c r="X14" s="120"/>
      <c r="Y14" s="120"/>
      <c r="Z14" s="120"/>
      <c r="AA14" s="120"/>
      <c r="AB14" s="120"/>
      <c r="AC14" s="121"/>
      <c r="AD14" s="116">
        <f t="shared" si="1"/>
        <v>0</v>
      </c>
      <c r="AE14" s="116"/>
      <c r="AF14" s="116"/>
      <c r="AG14" s="116"/>
      <c r="AH14" s="116"/>
      <c r="AI14" s="84"/>
      <c r="AJ14" s="85"/>
      <c r="AK14" s="85"/>
      <c r="AL14" s="85"/>
      <c r="AM14" s="86"/>
    </row>
    <row r="15" spans="1:39" s="4" customFormat="1" ht="12.95" customHeight="1" x14ac:dyDescent="0.15">
      <c r="A15" s="87"/>
      <c r="B15" s="88"/>
      <c r="C15" s="88"/>
      <c r="D15" s="88"/>
      <c r="E15" s="89"/>
      <c r="F15" s="122"/>
      <c r="G15" s="123"/>
      <c r="H15" s="123"/>
      <c r="I15" s="124"/>
      <c r="J15" s="108"/>
      <c r="K15" s="109"/>
      <c r="L15" s="110"/>
      <c r="M15" s="111"/>
      <c r="N15" s="112"/>
      <c r="O15" s="91"/>
      <c r="P15" s="91"/>
      <c r="Q15" s="91"/>
      <c r="R15" s="90"/>
      <c r="S15" s="90"/>
      <c r="T15" s="91"/>
      <c r="U15" s="91"/>
      <c r="V15" s="91"/>
      <c r="W15" s="119">
        <f t="shared" si="0"/>
        <v>0</v>
      </c>
      <c r="X15" s="120"/>
      <c r="Y15" s="120"/>
      <c r="Z15" s="120"/>
      <c r="AA15" s="120"/>
      <c r="AB15" s="120"/>
      <c r="AC15" s="121"/>
      <c r="AD15" s="116">
        <f t="shared" si="1"/>
        <v>0</v>
      </c>
      <c r="AE15" s="116"/>
      <c r="AF15" s="116"/>
      <c r="AG15" s="116"/>
      <c r="AH15" s="116"/>
      <c r="AI15" s="84"/>
      <c r="AJ15" s="85"/>
      <c r="AK15" s="85"/>
      <c r="AL15" s="85"/>
      <c r="AM15" s="86"/>
    </row>
    <row r="16" spans="1:39" s="4" customFormat="1" ht="12.95" customHeight="1" x14ac:dyDescent="0.15">
      <c r="A16" s="87"/>
      <c r="B16" s="88"/>
      <c r="C16" s="88"/>
      <c r="D16" s="88"/>
      <c r="E16" s="89"/>
      <c r="F16" s="122"/>
      <c r="G16" s="123"/>
      <c r="H16" s="123"/>
      <c r="I16" s="124"/>
      <c r="J16" s="108"/>
      <c r="K16" s="109"/>
      <c r="L16" s="110"/>
      <c r="M16" s="111"/>
      <c r="N16" s="112"/>
      <c r="O16" s="91"/>
      <c r="P16" s="91"/>
      <c r="Q16" s="91"/>
      <c r="R16" s="90"/>
      <c r="S16" s="90"/>
      <c r="T16" s="91"/>
      <c r="U16" s="91"/>
      <c r="V16" s="91"/>
      <c r="W16" s="119">
        <f t="shared" si="0"/>
        <v>0</v>
      </c>
      <c r="X16" s="120"/>
      <c r="Y16" s="120"/>
      <c r="Z16" s="120"/>
      <c r="AA16" s="120"/>
      <c r="AB16" s="120"/>
      <c r="AC16" s="121"/>
      <c r="AD16" s="116">
        <f t="shared" si="1"/>
        <v>0</v>
      </c>
      <c r="AE16" s="116"/>
      <c r="AF16" s="116"/>
      <c r="AG16" s="116"/>
      <c r="AH16" s="116"/>
      <c r="AI16" s="84"/>
      <c r="AJ16" s="85"/>
      <c r="AK16" s="85"/>
      <c r="AL16" s="85"/>
      <c r="AM16" s="86"/>
    </row>
    <row r="17" spans="1:39" s="4" customFormat="1" ht="12.95" customHeight="1" x14ac:dyDescent="0.15">
      <c r="A17" s="87"/>
      <c r="B17" s="88"/>
      <c r="C17" s="88"/>
      <c r="D17" s="88"/>
      <c r="E17" s="89"/>
      <c r="F17" s="122"/>
      <c r="G17" s="123"/>
      <c r="H17" s="123"/>
      <c r="I17" s="124"/>
      <c r="J17" s="108"/>
      <c r="K17" s="109"/>
      <c r="L17" s="110"/>
      <c r="M17" s="111"/>
      <c r="N17" s="112"/>
      <c r="O17" s="91"/>
      <c r="P17" s="91"/>
      <c r="Q17" s="91"/>
      <c r="R17" s="90"/>
      <c r="S17" s="90"/>
      <c r="T17" s="91"/>
      <c r="U17" s="91"/>
      <c r="V17" s="91"/>
      <c r="W17" s="119">
        <f t="shared" si="0"/>
        <v>0</v>
      </c>
      <c r="X17" s="120"/>
      <c r="Y17" s="120"/>
      <c r="Z17" s="120"/>
      <c r="AA17" s="120"/>
      <c r="AB17" s="120"/>
      <c r="AC17" s="121"/>
      <c r="AD17" s="116">
        <f t="shared" si="1"/>
        <v>0</v>
      </c>
      <c r="AE17" s="116"/>
      <c r="AF17" s="116"/>
      <c r="AG17" s="116"/>
      <c r="AH17" s="116"/>
      <c r="AI17" s="84"/>
      <c r="AJ17" s="85"/>
      <c r="AK17" s="85"/>
      <c r="AL17" s="85"/>
      <c r="AM17" s="86"/>
    </row>
    <row r="18" spans="1:39" ht="12.95" customHeight="1" x14ac:dyDescent="0.2">
      <c r="A18" s="87"/>
      <c r="B18" s="88"/>
      <c r="C18" s="88"/>
      <c r="D18" s="88"/>
      <c r="E18" s="89"/>
      <c r="F18" s="122"/>
      <c r="G18" s="123"/>
      <c r="H18" s="123"/>
      <c r="I18" s="124"/>
      <c r="J18" s="108"/>
      <c r="K18" s="109"/>
      <c r="L18" s="110"/>
      <c r="M18" s="111"/>
      <c r="N18" s="112"/>
      <c r="O18" s="91"/>
      <c r="P18" s="91"/>
      <c r="Q18" s="91"/>
      <c r="R18" s="90"/>
      <c r="S18" s="90"/>
      <c r="T18" s="91"/>
      <c r="U18" s="91"/>
      <c r="V18" s="91"/>
      <c r="W18" s="119">
        <f t="shared" si="0"/>
        <v>0</v>
      </c>
      <c r="X18" s="120"/>
      <c r="Y18" s="120"/>
      <c r="Z18" s="120"/>
      <c r="AA18" s="120"/>
      <c r="AB18" s="120"/>
      <c r="AC18" s="121"/>
      <c r="AD18" s="116">
        <f t="shared" si="1"/>
        <v>0</v>
      </c>
      <c r="AE18" s="116"/>
      <c r="AF18" s="116"/>
      <c r="AG18" s="116"/>
      <c r="AH18" s="116"/>
      <c r="AI18" s="84"/>
      <c r="AJ18" s="85"/>
      <c r="AK18" s="85"/>
      <c r="AL18" s="85"/>
      <c r="AM18" s="86"/>
    </row>
    <row r="19" spans="1:39" s="4" customFormat="1" ht="12.95" customHeight="1" x14ac:dyDescent="0.15">
      <c r="A19" s="87"/>
      <c r="B19" s="88"/>
      <c r="C19" s="88"/>
      <c r="D19" s="88"/>
      <c r="E19" s="89"/>
      <c r="F19" s="122"/>
      <c r="G19" s="123"/>
      <c r="H19" s="123"/>
      <c r="I19" s="124"/>
      <c r="J19" s="108"/>
      <c r="K19" s="109"/>
      <c r="L19" s="110"/>
      <c r="M19" s="111"/>
      <c r="N19" s="112"/>
      <c r="O19" s="91"/>
      <c r="P19" s="91"/>
      <c r="Q19" s="91"/>
      <c r="R19" s="90"/>
      <c r="S19" s="90"/>
      <c r="T19" s="91"/>
      <c r="U19" s="91"/>
      <c r="V19" s="91"/>
      <c r="W19" s="119">
        <f t="shared" si="0"/>
        <v>0</v>
      </c>
      <c r="X19" s="120"/>
      <c r="Y19" s="120"/>
      <c r="Z19" s="120"/>
      <c r="AA19" s="120"/>
      <c r="AB19" s="120"/>
      <c r="AC19" s="121"/>
      <c r="AD19" s="116">
        <f t="shared" si="1"/>
        <v>0</v>
      </c>
      <c r="AE19" s="116"/>
      <c r="AF19" s="116"/>
      <c r="AG19" s="116"/>
      <c r="AH19" s="116"/>
      <c r="AI19" s="84"/>
      <c r="AJ19" s="85"/>
      <c r="AK19" s="85"/>
      <c r="AL19" s="85"/>
      <c r="AM19" s="86"/>
    </row>
    <row r="20" spans="1:39" s="4" customFormat="1" ht="12.95" customHeight="1" x14ac:dyDescent="0.15">
      <c r="A20" s="87"/>
      <c r="B20" s="88"/>
      <c r="C20" s="88"/>
      <c r="D20" s="88"/>
      <c r="E20" s="89"/>
      <c r="F20" s="122"/>
      <c r="G20" s="123"/>
      <c r="H20" s="123"/>
      <c r="I20" s="124"/>
      <c r="J20" s="108"/>
      <c r="K20" s="109"/>
      <c r="L20" s="110"/>
      <c r="M20" s="111"/>
      <c r="N20" s="112"/>
      <c r="O20" s="91"/>
      <c r="P20" s="91"/>
      <c r="Q20" s="91"/>
      <c r="R20" s="90"/>
      <c r="S20" s="90"/>
      <c r="T20" s="91"/>
      <c r="U20" s="91"/>
      <c r="V20" s="91"/>
      <c r="W20" s="119">
        <f t="shared" si="0"/>
        <v>0</v>
      </c>
      <c r="X20" s="120"/>
      <c r="Y20" s="120"/>
      <c r="Z20" s="120"/>
      <c r="AA20" s="120"/>
      <c r="AB20" s="120"/>
      <c r="AC20" s="121"/>
      <c r="AD20" s="116">
        <f t="shared" si="1"/>
        <v>0</v>
      </c>
      <c r="AE20" s="116"/>
      <c r="AF20" s="116"/>
      <c r="AG20" s="116"/>
      <c r="AH20" s="116"/>
      <c r="AI20" s="84"/>
      <c r="AJ20" s="85"/>
      <c r="AK20" s="85"/>
      <c r="AL20" s="85"/>
      <c r="AM20" s="86"/>
    </row>
    <row r="21" spans="1:39" s="4" customFormat="1" ht="12.95" customHeight="1" x14ac:dyDescent="0.15">
      <c r="A21" s="87"/>
      <c r="B21" s="88"/>
      <c r="C21" s="88"/>
      <c r="D21" s="88"/>
      <c r="E21" s="89"/>
      <c r="F21" s="122"/>
      <c r="G21" s="123"/>
      <c r="H21" s="123"/>
      <c r="I21" s="124"/>
      <c r="J21" s="108"/>
      <c r="K21" s="109"/>
      <c r="L21" s="110"/>
      <c r="M21" s="111"/>
      <c r="N21" s="112"/>
      <c r="O21" s="91"/>
      <c r="P21" s="91"/>
      <c r="Q21" s="91"/>
      <c r="R21" s="90"/>
      <c r="S21" s="90"/>
      <c r="T21" s="91"/>
      <c r="U21" s="91"/>
      <c r="V21" s="91"/>
      <c r="W21" s="119">
        <f t="shared" si="0"/>
        <v>0</v>
      </c>
      <c r="X21" s="120"/>
      <c r="Y21" s="120"/>
      <c r="Z21" s="120"/>
      <c r="AA21" s="120"/>
      <c r="AB21" s="120"/>
      <c r="AC21" s="121"/>
      <c r="AD21" s="116">
        <f t="shared" si="1"/>
        <v>0</v>
      </c>
      <c r="AE21" s="116"/>
      <c r="AF21" s="116"/>
      <c r="AG21" s="116"/>
      <c r="AH21" s="116"/>
      <c r="AI21" s="84"/>
      <c r="AJ21" s="85"/>
      <c r="AK21" s="85"/>
      <c r="AL21" s="85"/>
      <c r="AM21" s="86"/>
    </row>
    <row r="22" spans="1:39" s="4" customFormat="1" ht="12.95" customHeight="1" x14ac:dyDescent="0.15">
      <c r="A22" s="87"/>
      <c r="B22" s="88"/>
      <c r="C22" s="88"/>
      <c r="D22" s="88"/>
      <c r="E22" s="89"/>
      <c r="F22" s="122"/>
      <c r="G22" s="123"/>
      <c r="H22" s="123"/>
      <c r="I22" s="124"/>
      <c r="J22" s="108"/>
      <c r="K22" s="109"/>
      <c r="L22" s="110"/>
      <c r="M22" s="111"/>
      <c r="N22" s="112"/>
      <c r="O22" s="91"/>
      <c r="P22" s="91"/>
      <c r="Q22" s="91"/>
      <c r="R22" s="90"/>
      <c r="S22" s="90"/>
      <c r="T22" s="91"/>
      <c r="U22" s="91"/>
      <c r="V22" s="91"/>
      <c r="W22" s="119">
        <f t="shared" si="0"/>
        <v>0</v>
      </c>
      <c r="X22" s="120"/>
      <c r="Y22" s="120"/>
      <c r="Z22" s="120"/>
      <c r="AA22" s="120"/>
      <c r="AB22" s="120"/>
      <c r="AC22" s="121"/>
      <c r="AD22" s="116">
        <f t="shared" si="1"/>
        <v>0</v>
      </c>
      <c r="AE22" s="116"/>
      <c r="AF22" s="116"/>
      <c r="AG22" s="116"/>
      <c r="AH22" s="116"/>
      <c r="AI22" s="84"/>
      <c r="AJ22" s="85"/>
      <c r="AK22" s="85"/>
      <c r="AL22" s="85"/>
      <c r="AM22" s="86"/>
    </row>
    <row r="23" spans="1:39" ht="12.95" customHeight="1" x14ac:dyDescent="0.2">
      <c r="A23" s="87"/>
      <c r="B23" s="88"/>
      <c r="C23" s="88"/>
      <c r="D23" s="88"/>
      <c r="E23" s="89"/>
      <c r="F23" s="122"/>
      <c r="G23" s="123"/>
      <c r="H23" s="123"/>
      <c r="I23" s="124"/>
      <c r="J23" s="108"/>
      <c r="K23" s="109"/>
      <c r="L23" s="110"/>
      <c r="M23" s="111"/>
      <c r="N23" s="112"/>
      <c r="O23" s="91"/>
      <c r="P23" s="91"/>
      <c r="Q23" s="91"/>
      <c r="R23" s="90"/>
      <c r="S23" s="90"/>
      <c r="T23" s="91"/>
      <c r="U23" s="91"/>
      <c r="V23" s="91"/>
      <c r="W23" s="119">
        <f t="shared" si="0"/>
        <v>0</v>
      </c>
      <c r="X23" s="120"/>
      <c r="Y23" s="120"/>
      <c r="Z23" s="120"/>
      <c r="AA23" s="120"/>
      <c r="AB23" s="120"/>
      <c r="AC23" s="121"/>
      <c r="AD23" s="116">
        <f t="shared" si="1"/>
        <v>0</v>
      </c>
      <c r="AE23" s="116"/>
      <c r="AF23" s="116"/>
      <c r="AG23" s="116"/>
      <c r="AH23" s="116"/>
      <c r="AI23" s="84"/>
      <c r="AJ23" s="85"/>
      <c r="AK23" s="85"/>
      <c r="AL23" s="85"/>
      <c r="AM23" s="86"/>
    </row>
    <row r="24" spans="1:39" s="4" customFormat="1" ht="12.95" customHeight="1" x14ac:dyDescent="0.15">
      <c r="A24" s="87"/>
      <c r="B24" s="88"/>
      <c r="C24" s="88"/>
      <c r="D24" s="88"/>
      <c r="E24" s="89"/>
      <c r="F24" s="122"/>
      <c r="G24" s="123"/>
      <c r="H24" s="123"/>
      <c r="I24" s="124"/>
      <c r="J24" s="108"/>
      <c r="K24" s="109"/>
      <c r="L24" s="110"/>
      <c r="M24" s="111"/>
      <c r="N24" s="112"/>
      <c r="O24" s="91"/>
      <c r="P24" s="91"/>
      <c r="Q24" s="91"/>
      <c r="R24" s="90"/>
      <c r="S24" s="90"/>
      <c r="T24" s="91"/>
      <c r="U24" s="91"/>
      <c r="V24" s="91"/>
      <c r="W24" s="119">
        <f t="shared" si="0"/>
        <v>0</v>
      </c>
      <c r="X24" s="120"/>
      <c r="Y24" s="120"/>
      <c r="Z24" s="120"/>
      <c r="AA24" s="120"/>
      <c r="AB24" s="120"/>
      <c r="AC24" s="121"/>
      <c r="AD24" s="116">
        <f t="shared" si="1"/>
        <v>0</v>
      </c>
      <c r="AE24" s="116"/>
      <c r="AF24" s="116"/>
      <c r="AG24" s="116"/>
      <c r="AH24" s="116"/>
      <c r="AI24" s="84"/>
      <c r="AJ24" s="85"/>
      <c r="AK24" s="85"/>
      <c r="AL24" s="85"/>
      <c r="AM24" s="86"/>
    </row>
    <row r="25" spans="1:39" s="4" customFormat="1" ht="12.95" customHeight="1" x14ac:dyDescent="0.15">
      <c r="A25" s="87"/>
      <c r="B25" s="88"/>
      <c r="C25" s="88"/>
      <c r="D25" s="88"/>
      <c r="E25" s="89"/>
      <c r="F25" s="122"/>
      <c r="G25" s="123"/>
      <c r="H25" s="123"/>
      <c r="I25" s="124"/>
      <c r="J25" s="108"/>
      <c r="K25" s="109"/>
      <c r="L25" s="110"/>
      <c r="M25" s="111"/>
      <c r="N25" s="112"/>
      <c r="O25" s="91"/>
      <c r="P25" s="91"/>
      <c r="Q25" s="91"/>
      <c r="R25" s="90"/>
      <c r="S25" s="90"/>
      <c r="T25" s="91"/>
      <c r="U25" s="91"/>
      <c r="V25" s="91"/>
      <c r="W25" s="119">
        <f t="shared" si="0"/>
        <v>0</v>
      </c>
      <c r="X25" s="120"/>
      <c r="Y25" s="120"/>
      <c r="Z25" s="120"/>
      <c r="AA25" s="120"/>
      <c r="AB25" s="120"/>
      <c r="AC25" s="121"/>
      <c r="AD25" s="116">
        <f t="shared" si="1"/>
        <v>0</v>
      </c>
      <c r="AE25" s="116"/>
      <c r="AF25" s="116"/>
      <c r="AG25" s="116"/>
      <c r="AH25" s="116"/>
      <c r="AI25" s="84"/>
      <c r="AJ25" s="85"/>
      <c r="AK25" s="85"/>
      <c r="AL25" s="85"/>
      <c r="AM25" s="86"/>
    </row>
    <row r="26" spans="1:39" s="4" customFormat="1" ht="12.95" customHeight="1" x14ac:dyDescent="0.15">
      <c r="A26" s="87"/>
      <c r="B26" s="88"/>
      <c r="C26" s="88"/>
      <c r="D26" s="88"/>
      <c r="E26" s="89"/>
      <c r="F26" s="122"/>
      <c r="G26" s="123"/>
      <c r="H26" s="123"/>
      <c r="I26" s="124"/>
      <c r="J26" s="108"/>
      <c r="K26" s="109"/>
      <c r="L26" s="110"/>
      <c r="M26" s="111"/>
      <c r="N26" s="112"/>
      <c r="O26" s="91"/>
      <c r="P26" s="91"/>
      <c r="Q26" s="91"/>
      <c r="R26" s="90"/>
      <c r="S26" s="90"/>
      <c r="T26" s="91"/>
      <c r="U26" s="91"/>
      <c r="V26" s="91"/>
      <c r="W26" s="119">
        <f t="shared" si="0"/>
        <v>0</v>
      </c>
      <c r="X26" s="120"/>
      <c r="Y26" s="120"/>
      <c r="Z26" s="120"/>
      <c r="AA26" s="120"/>
      <c r="AB26" s="120"/>
      <c r="AC26" s="121"/>
      <c r="AD26" s="116">
        <f t="shared" si="1"/>
        <v>0</v>
      </c>
      <c r="AE26" s="116"/>
      <c r="AF26" s="116"/>
      <c r="AG26" s="116"/>
      <c r="AH26" s="116"/>
      <c r="AI26" s="84"/>
      <c r="AJ26" s="85"/>
      <c r="AK26" s="85"/>
      <c r="AL26" s="85"/>
      <c r="AM26" s="86"/>
    </row>
    <row r="27" spans="1:39" ht="12.95" customHeight="1" x14ac:dyDescent="0.2">
      <c r="A27" s="87"/>
      <c r="B27" s="88"/>
      <c r="C27" s="88"/>
      <c r="D27" s="88"/>
      <c r="E27" s="89"/>
      <c r="F27" s="122"/>
      <c r="G27" s="123"/>
      <c r="H27" s="123"/>
      <c r="I27" s="124"/>
      <c r="J27" s="108"/>
      <c r="K27" s="109"/>
      <c r="L27" s="110"/>
      <c r="M27" s="111"/>
      <c r="N27" s="112"/>
      <c r="O27" s="91"/>
      <c r="P27" s="91"/>
      <c r="Q27" s="91"/>
      <c r="R27" s="90"/>
      <c r="S27" s="90"/>
      <c r="T27" s="91"/>
      <c r="U27" s="91"/>
      <c r="V27" s="91"/>
      <c r="W27" s="119">
        <f t="shared" si="0"/>
        <v>0</v>
      </c>
      <c r="X27" s="120"/>
      <c r="Y27" s="120"/>
      <c r="Z27" s="120"/>
      <c r="AA27" s="120"/>
      <c r="AB27" s="120"/>
      <c r="AC27" s="121"/>
      <c r="AD27" s="116">
        <f t="shared" si="1"/>
        <v>0</v>
      </c>
      <c r="AE27" s="116"/>
      <c r="AF27" s="116"/>
      <c r="AG27" s="116"/>
      <c r="AH27" s="116"/>
      <c r="AI27" s="84"/>
      <c r="AJ27" s="85"/>
      <c r="AK27" s="85"/>
      <c r="AL27" s="85"/>
      <c r="AM27" s="86"/>
    </row>
    <row r="28" spans="1:39" s="4" customFormat="1" ht="12.95" customHeight="1" x14ac:dyDescent="0.15">
      <c r="A28" s="87"/>
      <c r="B28" s="88"/>
      <c r="C28" s="88"/>
      <c r="D28" s="88"/>
      <c r="E28" s="89"/>
      <c r="F28" s="122"/>
      <c r="G28" s="123"/>
      <c r="H28" s="123"/>
      <c r="I28" s="124"/>
      <c r="J28" s="108"/>
      <c r="K28" s="109"/>
      <c r="L28" s="110"/>
      <c r="M28" s="111"/>
      <c r="N28" s="112"/>
      <c r="O28" s="91"/>
      <c r="P28" s="91"/>
      <c r="Q28" s="91"/>
      <c r="R28" s="90"/>
      <c r="S28" s="90"/>
      <c r="T28" s="91"/>
      <c r="U28" s="91"/>
      <c r="V28" s="91"/>
      <c r="W28" s="119">
        <f t="shared" si="0"/>
        <v>0</v>
      </c>
      <c r="X28" s="120"/>
      <c r="Y28" s="120"/>
      <c r="Z28" s="120"/>
      <c r="AA28" s="120"/>
      <c r="AB28" s="120"/>
      <c r="AC28" s="121"/>
      <c r="AD28" s="116">
        <f t="shared" si="1"/>
        <v>0</v>
      </c>
      <c r="AE28" s="116"/>
      <c r="AF28" s="116"/>
      <c r="AG28" s="116"/>
      <c r="AH28" s="116"/>
      <c r="AI28" s="84"/>
      <c r="AJ28" s="85"/>
      <c r="AK28" s="85"/>
      <c r="AL28" s="85"/>
      <c r="AM28" s="86"/>
    </row>
    <row r="29" spans="1:39" s="4" customFormat="1" ht="12.95" customHeight="1" x14ac:dyDescent="0.15">
      <c r="A29" s="87"/>
      <c r="B29" s="88"/>
      <c r="C29" s="88"/>
      <c r="D29" s="88"/>
      <c r="E29" s="89"/>
      <c r="F29" s="122"/>
      <c r="G29" s="123"/>
      <c r="H29" s="123"/>
      <c r="I29" s="124"/>
      <c r="J29" s="108"/>
      <c r="K29" s="109"/>
      <c r="L29" s="110"/>
      <c r="M29" s="111"/>
      <c r="N29" s="112"/>
      <c r="O29" s="91"/>
      <c r="P29" s="91"/>
      <c r="Q29" s="91"/>
      <c r="R29" s="90"/>
      <c r="S29" s="90"/>
      <c r="T29" s="91"/>
      <c r="U29" s="91"/>
      <c r="V29" s="91"/>
      <c r="W29" s="119">
        <f t="shared" si="0"/>
        <v>0</v>
      </c>
      <c r="X29" s="120"/>
      <c r="Y29" s="120"/>
      <c r="Z29" s="120"/>
      <c r="AA29" s="120"/>
      <c r="AB29" s="120"/>
      <c r="AC29" s="121"/>
      <c r="AD29" s="116">
        <f t="shared" si="1"/>
        <v>0</v>
      </c>
      <c r="AE29" s="116"/>
      <c r="AF29" s="116"/>
      <c r="AG29" s="116"/>
      <c r="AH29" s="116"/>
      <c r="AI29" s="84"/>
      <c r="AJ29" s="85"/>
      <c r="AK29" s="85"/>
      <c r="AL29" s="85"/>
      <c r="AM29" s="86"/>
    </row>
    <row r="30" spans="1:39" s="4" customFormat="1" ht="12.95" customHeight="1" x14ac:dyDescent="0.15">
      <c r="A30" s="87"/>
      <c r="B30" s="88"/>
      <c r="C30" s="88"/>
      <c r="D30" s="88"/>
      <c r="E30" s="89"/>
      <c r="F30" s="122"/>
      <c r="G30" s="123"/>
      <c r="H30" s="123"/>
      <c r="I30" s="124"/>
      <c r="J30" s="108"/>
      <c r="K30" s="109"/>
      <c r="L30" s="110"/>
      <c r="M30" s="111"/>
      <c r="N30" s="112"/>
      <c r="O30" s="91"/>
      <c r="P30" s="91"/>
      <c r="Q30" s="91"/>
      <c r="R30" s="90"/>
      <c r="S30" s="90"/>
      <c r="T30" s="91"/>
      <c r="U30" s="91"/>
      <c r="V30" s="91"/>
      <c r="W30" s="119">
        <f t="shared" si="0"/>
        <v>0</v>
      </c>
      <c r="X30" s="120"/>
      <c r="Y30" s="120"/>
      <c r="Z30" s="120"/>
      <c r="AA30" s="120"/>
      <c r="AB30" s="120"/>
      <c r="AC30" s="121"/>
      <c r="AD30" s="116">
        <f t="shared" si="1"/>
        <v>0</v>
      </c>
      <c r="AE30" s="116"/>
      <c r="AF30" s="116"/>
      <c r="AG30" s="116"/>
      <c r="AH30" s="116"/>
      <c r="AI30" s="84"/>
      <c r="AJ30" s="85"/>
      <c r="AK30" s="85"/>
      <c r="AL30" s="85"/>
      <c r="AM30" s="86"/>
    </row>
    <row r="31" spans="1:39" s="4" customFormat="1" ht="12.95" customHeight="1" x14ac:dyDescent="0.15">
      <c r="A31" s="87"/>
      <c r="B31" s="88"/>
      <c r="C31" s="88"/>
      <c r="D31" s="88"/>
      <c r="E31" s="89"/>
      <c r="F31" s="122"/>
      <c r="G31" s="123"/>
      <c r="H31" s="123"/>
      <c r="I31" s="124"/>
      <c r="J31" s="108"/>
      <c r="K31" s="109"/>
      <c r="L31" s="110"/>
      <c r="M31" s="111"/>
      <c r="N31" s="112"/>
      <c r="O31" s="91"/>
      <c r="P31" s="91"/>
      <c r="Q31" s="91"/>
      <c r="R31" s="90"/>
      <c r="S31" s="90"/>
      <c r="T31" s="91"/>
      <c r="U31" s="91"/>
      <c r="V31" s="91"/>
      <c r="W31" s="119">
        <f t="shared" si="0"/>
        <v>0</v>
      </c>
      <c r="X31" s="120"/>
      <c r="Y31" s="120"/>
      <c r="Z31" s="120"/>
      <c r="AA31" s="120"/>
      <c r="AB31" s="120"/>
      <c r="AC31" s="121"/>
      <c r="AD31" s="116">
        <f t="shared" si="1"/>
        <v>0</v>
      </c>
      <c r="AE31" s="116"/>
      <c r="AF31" s="116"/>
      <c r="AG31" s="116"/>
      <c r="AH31" s="116"/>
      <c r="AI31" s="84"/>
      <c r="AJ31" s="85"/>
      <c r="AK31" s="85"/>
      <c r="AL31" s="85"/>
      <c r="AM31" s="86"/>
    </row>
    <row r="32" spans="1:39" ht="12.95" customHeight="1" x14ac:dyDescent="0.2">
      <c r="A32" s="87"/>
      <c r="B32" s="88"/>
      <c r="C32" s="88"/>
      <c r="D32" s="88"/>
      <c r="E32" s="89"/>
      <c r="F32" s="122"/>
      <c r="G32" s="123"/>
      <c r="H32" s="123"/>
      <c r="I32" s="124"/>
      <c r="J32" s="108"/>
      <c r="K32" s="109"/>
      <c r="L32" s="110"/>
      <c r="M32" s="111"/>
      <c r="N32" s="112"/>
      <c r="O32" s="91"/>
      <c r="P32" s="91"/>
      <c r="Q32" s="91"/>
      <c r="R32" s="90"/>
      <c r="S32" s="90"/>
      <c r="T32" s="91"/>
      <c r="U32" s="91"/>
      <c r="V32" s="91"/>
      <c r="W32" s="119">
        <f t="shared" si="0"/>
        <v>0</v>
      </c>
      <c r="X32" s="120"/>
      <c r="Y32" s="120"/>
      <c r="Z32" s="120"/>
      <c r="AA32" s="120"/>
      <c r="AB32" s="120"/>
      <c r="AC32" s="121"/>
      <c r="AD32" s="116">
        <f t="shared" si="1"/>
        <v>0</v>
      </c>
      <c r="AE32" s="116"/>
      <c r="AF32" s="116"/>
      <c r="AG32" s="116"/>
      <c r="AH32" s="116"/>
      <c r="AI32" s="84"/>
      <c r="AJ32" s="85"/>
      <c r="AK32" s="85"/>
      <c r="AL32" s="85"/>
      <c r="AM32" s="86"/>
    </row>
    <row r="33" spans="1:39" ht="12.95" customHeight="1" x14ac:dyDescent="0.2">
      <c r="A33" s="87"/>
      <c r="B33" s="88"/>
      <c r="C33" s="88"/>
      <c r="D33" s="88"/>
      <c r="E33" s="89"/>
      <c r="F33" s="122"/>
      <c r="G33" s="123"/>
      <c r="H33" s="123"/>
      <c r="I33" s="124"/>
      <c r="J33" s="108"/>
      <c r="K33" s="109"/>
      <c r="L33" s="110"/>
      <c r="M33" s="111"/>
      <c r="N33" s="112"/>
      <c r="O33" s="91"/>
      <c r="P33" s="91"/>
      <c r="Q33" s="91"/>
      <c r="R33" s="90"/>
      <c r="S33" s="90"/>
      <c r="T33" s="91"/>
      <c r="U33" s="91"/>
      <c r="V33" s="91"/>
      <c r="W33" s="119">
        <f t="shared" si="0"/>
        <v>0</v>
      </c>
      <c r="X33" s="120"/>
      <c r="Y33" s="120"/>
      <c r="Z33" s="120"/>
      <c r="AA33" s="120"/>
      <c r="AB33" s="120"/>
      <c r="AC33" s="121"/>
      <c r="AD33" s="116">
        <f t="shared" si="1"/>
        <v>0</v>
      </c>
      <c r="AE33" s="116"/>
      <c r="AF33" s="116"/>
      <c r="AG33" s="116"/>
      <c r="AH33" s="116"/>
      <c r="AI33" s="84"/>
      <c r="AJ33" s="85"/>
      <c r="AK33" s="85"/>
      <c r="AL33" s="85"/>
      <c r="AM33" s="86"/>
    </row>
    <row r="34" spans="1:39" s="4" customFormat="1" ht="12.95" customHeight="1" x14ac:dyDescent="0.15">
      <c r="A34" s="87"/>
      <c r="B34" s="88"/>
      <c r="C34" s="88"/>
      <c r="D34" s="88"/>
      <c r="E34" s="89"/>
      <c r="F34" s="122"/>
      <c r="G34" s="123"/>
      <c r="H34" s="123"/>
      <c r="I34" s="124"/>
      <c r="J34" s="108"/>
      <c r="K34" s="109"/>
      <c r="L34" s="110"/>
      <c r="M34" s="111"/>
      <c r="N34" s="112"/>
      <c r="O34" s="91"/>
      <c r="P34" s="91"/>
      <c r="Q34" s="91"/>
      <c r="R34" s="90"/>
      <c r="S34" s="90"/>
      <c r="T34" s="91"/>
      <c r="U34" s="91"/>
      <c r="V34" s="91"/>
      <c r="W34" s="119">
        <f t="shared" si="0"/>
        <v>0</v>
      </c>
      <c r="X34" s="120"/>
      <c r="Y34" s="120"/>
      <c r="Z34" s="120"/>
      <c r="AA34" s="120"/>
      <c r="AB34" s="120"/>
      <c r="AC34" s="121"/>
      <c r="AD34" s="116">
        <f t="shared" si="1"/>
        <v>0</v>
      </c>
      <c r="AE34" s="116"/>
      <c r="AF34" s="116"/>
      <c r="AG34" s="116"/>
      <c r="AH34" s="116"/>
      <c r="AI34" s="84"/>
      <c r="AJ34" s="85"/>
      <c r="AK34" s="85"/>
      <c r="AL34" s="85"/>
      <c r="AM34" s="86"/>
    </row>
    <row r="35" spans="1:39" s="4" customFormat="1" ht="12.95" customHeight="1" x14ac:dyDescent="0.15">
      <c r="A35" s="87"/>
      <c r="B35" s="88"/>
      <c r="C35" s="88"/>
      <c r="D35" s="88"/>
      <c r="E35" s="89"/>
      <c r="F35" s="122"/>
      <c r="G35" s="123"/>
      <c r="H35" s="123"/>
      <c r="I35" s="124"/>
      <c r="J35" s="108"/>
      <c r="K35" s="109"/>
      <c r="L35" s="110"/>
      <c r="M35" s="111"/>
      <c r="N35" s="112"/>
      <c r="O35" s="91"/>
      <c r="P35" s="91"/>
      <c r="Q35" s="91"/>
      <c r="R35" s="90"/>
      <c r="S35" s="90"/>
      <c r="T35" s="91"/>
      <c r="U35" s="91"/>
      <c r="V35" s="91"/>
      <c r="W35" s="119">
        <f t="shared" si="0"/>
        <v>0</v>
      </c>
      <c r="X35" s="120"/>
      <c r="Y35" s="120"/>
      <c r="Z35" s="120"/>
      <c r="AA35" s="120"/>
      <c r="AB35" s="120"/>
      <c r="AC35" s="121"/>
      <c r="AD35" s="116">
        <f t="shared" si="1"/>
        <v>0</v>
      </c>
      <c r="AE35" s="116"/>
      <c r="AF35" s="116"/>
      <c r="AG35" s="116"/>
      <c r="AH35" s="116"/>
      <c r="AI35" s="84"/>
      <c r="AJ35" s="85"/>
      <c r="AK35" s="85"/>
      <c r="AL35" s="85"/>
      <c r="AM35" s="86"/>
    </row>
    <row r="36" spans="1:39" s="4" customFormat="1" ht="12.95" customHeight="1" x14ac:dyDescent="0.15">
      <c r="A36" s="87"/>
      <c r="B36" s="88"/>
      <c r="C36" s="88"/>
      <c r="D36" s="88"/>
      <c r="E36" s="89"/>
      <c r="F36" s="122"/>
      <c r="G36" s="123"/>
      <c r="H36" s="123"/>
      <c r="I36" s="124"/>
      <c r="J36" s="108"/>
      <c r="K36" s="109"/>
      <c r="L36" s="110"/>
      <c r="M36" s="111"/>
      <c r="N36" s="112"/>
      <c r="O36" s="91"/>
      <c r="P36" s="91"/>
      <c r="Q36" s="91"/>
      <c r="R36" s="90"/>
      <c r="S36" s="90"/>
      <c r="T36" s="91"/>
      <c r="U36" s="91"/>
      <c r="V36" s="91"/>
      <c r="W36" s="119">
        <f t="shared" si="0"/>
        <v>0</v>
      </c>
      <c r="X36" s="120"/>
      <c r="Y36" s="120"/>
      <c r="Z36" s="120"/>
      <c r="AA36" s="120"/>
      <c r="AB36" s="120"/>
      <c r="AC36" s="121"/>
      <c r="AD36" s="116">
        <f t="shared" si="1"/>
        <v>0</v>
      </c>
      <c r="AE36" s="116"/>
      <c r="AF36" s="116"/>
      <c r="AG36" s="116"/>
      <c r="AH36" s="116"/>
      <c r="AI36" s="84"/>
      <c r="AJ36" s="85"/>
      <c r="AK36" s="85"/>
      <c r="AL36" s="85"/>
      <c r="AM36" s="86"/>
    </row>
    <row r="37" spans="1:39" ht="12.95" customHeight="1" x14ac:dyDescent="0.2">
      <c r="A37" s="87"/>
      <c r="B37" s="88"/>
      <c r="C37" s="88"/>
      <c r="D37" s="88"/>
      <c r="E37" s="89"/>
      <c r="F37" s="122"/>
      <c r="G37" s="123"/>
      <c r="H37" s="123"/>
      <c r="I37" s="124"/>
      <c r="J37" s="108"/>
      <c r="K37" s="109"/>
      <c r="L37" s="110"/>
      <c r="M37" s="111"/>
      <c r="N37" s="112"/>
      <c r="O37" s="91"/>
      <c r="P37" s="91"/>
      <c r="Q37" s="91"/>
      <c r="R37" s="90"/>
      <c r="S37" s="90"/>
      <c r="T37" s="91"/>
      <c r="U37" s="91"/>
      <c r="V37" s="91"/>
      <c r="W37" s="119">
        <f t="shared" si="0"/>
        <v>0</v>
      </c>
      <c r="X37" s="120"/>
      <c r="Y37" s="120"/>
      <c r="Z37" s="120"/>
      <c r="AA37" s="120"/>
      <c r="AB37" s="120"/>
      <c r="AC37" s="121"/>
      <c r="AD37" s="116">
        <f t="shared" si="1"/>
        <v>0</v>
      </c>
      <c r="AE37" s="116"/>
      <c r="AF37" s="116"/>
      <c r="AG37" s="116"/>
      <c r="AH37" s="116"/>
      <c r="AI37" s="84"/>
      <c r="AJ37" s="85"/>
      <c r="AK37" s="85"/>
      <c r="AL37" s="85"/>
      <c r="AM37" s="86"/>
    </row>
    <row r="38" spans="1:39" s="4" customFormat="1" ht="12.95" customHeight="1" x14ac:dyDescent="0.15">
      <c r="A38" s="87"/>
      <c r="B38" s="88"/>
      <c r="C38" s="88"/>
      <c r="D38" s="88"/>
      <c r="E38" s="89"/>
      <c r="F38" s="122"/>
      <c r="G38" s="123"/>
      <c r="H38" s="123"/>
      <c r="I38" s="124"/>
      <c r="J38" s="108"/>
      <c r="K38" s="109"/>
      <c r="L38" s="110"/>
      <c r="M38" s="111"/>
      <c r="N38" s="112"/>
      <c r="O38" s="91"/>
      <c r="P38" s="91"/>
      <c r="Q38" s="91"/>
      <c r="R38" s="90"/>
      <c r="S38" s="90"/>
      <c r="T38" s="91"/>
      <c r="U38" s="91"/>
      <c r="V38" s="91"/>
      <c r="W38" s="119">
        <f t="shared" si="0"/>
        <v>0</v>
      </c>
      <c r="X38" s="120"/>
      <c r="Y38" s="120"/>
      <c r="Z38" s="120"/>
      <c r="AA38" s="120"/>
      <c r="AB38" s="120"/>
      <c r="AC38" s="121"/>
      <c r="AD38" s="116">
        <f t="shared" si="1"/>
        <v>0</v>
      </c>
      <c r="AE38" s="116"/>
      <c r="AF38" s="116"/>
      <c r="AG38" s="116"/>
      <c r="AH38" s="116"/>
      <c r="AI38" s="84"/>
      <c r="AJ38" s="85"/>
      <c r="AK38" s="85"/>
      <c r="AL38" s="85"/>
      <c r="AM38" s="86"/>
    </row>
    <row r="39" spans="1:39" s="4" customFormat="1" ht="12.95" customHeight="1" x14ac:dyDescent="0.15">
      <c r="A39" s="87"/>
      <c r="B39" s="88"/>
      <c r="C39" s="88"/>
      <c r="D39" s="88"/>
      <c r="E39" s="89"/>
      <c r="F39" s="122"/>
      <c r="G39" s="123"/>
      <c r="H39" s="123"/>
      <c r="I39" s="124"/>
      <c r="J39" s="108"/>
      <c r="K39" s="109"/>
      <c r="L39" s="110"/>
      <c r="M39" s="111"/>
      <c r="N39" s="112"/>
      <c r="O39" s="91"/>
      <c r="P39" s="91"/>
      <c r="Q39" s="91"/>
      <c r="R39" s="90"/>
      <c r="S39" s="90"/>
      <c r="T39" s="91"/>
      <c r="U39" s="91"/>
      <c r="V39" s="91"/>
      <c r="W39" s="119">
        <f t="shared" si="0"/>
        <v>0</v>
      </c>
      <c r="X39" s="120"/>
      <c r="Y39" s="120"/>
      <c r="Z39" s="120"/>
      <c r="AA39" s="120"/>
      <c r="AB39" s="120"/>
      <c r="AC39" s="121"/>
      <c r="AD39" s="116">
        <f t="shared" si="1"/>
        <v>0</v>
      </c>
      <c r="AE39" s="116"/>
      <c r="AF39" s="116"/>
      <c r="AG39" s="116"/>
      <c r="AH39" s="116"/>
      <c r="AI39" s="84"/>
      <c r="AJ39" s="85"/>
      <c r="AK39" s="85"/>
      <c r="AL39" s="85"/>
      <c r="AM39" s="86"/>
    </row>
    <row r="40" spans="1:39" s="4" customFormat="1" ht="12.95" customHeight="1" x14ac:dyDescent="0.15">
      <c r="A40" s="87"/>
      <c r="B40" s="88"/>
      <c r="C40" s="88"/>
      <c r="D40" s="88"/>
      <c r="E40" s="89"/>
      <c r="F40" s="122"/>
      <c r="G40" s="123"/>
      <c r="H40" s="123"/>
      <c r="I40" s="124"/>
      <c r="J40" s="108"/>
      <c r="K40" s="109"/>
      <c r="L40" s="110"/>
      <c r="M40" s="111"/>
      <c r="N40" s="112"/>
      <c r="O40" s="91"/>
      <c r="P40" s="91"/>
      <c r="Q40" s="91"/>
      <c r="R40" s="90"/>
      <c r="S40" s="90"/>
      <c r="T40" s="91"/>
      <c r="U40" s="91"/>
      <c r="V40" s="91"/>
      <c r="W40" s="119">
        <f t="shared" si="0"/>
        <v>0</v>
      </c>
      <c r="X40" s="120"/>
      <c r="Y40" s="120"/>
      <c r="Z40" s="120"/>
      <c r="AA40" s="120"/>
      <c r="AB40" s="120"/>
      <c r="AC40" s="121"/>
      <c r="AD40" s="116">
        <f t="shared" si="1"/>
        <v>0</v>
      </c>
      <c r="AE40" s="116"/>
      <c r="AF40" s="116"/>
      <c r="AG40" s="116"/>
      <c r="AH40" s="116"/>
      <c r="AI40" s="84"/>
      <c r="AJ40" s="85"/>
      <c r="AK40" s="85"/>
      <c r="AL40" s="85"/>
      <c r="AM40" s="86"/>
    </row>
    <row r="41" spans="1:39" s="4" customFormat="1" ht="12.95" customHeight="1" x14ac:dyDescent="0.15">
      <c r="A41" s="87"/>
      <c r="B41" s="88"/>
      <c r="C41" s="88"/>
      <c r="D41" s="88"/>
      <c r="E41" s="89"/>
      <c r="F41" s="122"/>
      <c r="G41" s="123"/>
      <c r="H41" s="123"/>
      <c r="I41" s="124"/>
      <c r="J41" s="108"/>
      <c r="K41" s="109"/>
      <c r="L41" s="110"/>
      <c r="M41" s="111"/>
      <c r="N41" s="112"/>
      <c r="O41" s="91"/>
      <c r="P41" s="91"/>
      <c r="Q41" s="91"/>
      <c r="R41" s="90"/>
      <c r="S41" s="90"/>
      <c r="T41" s="91"/>
      <c r="U41" s="91"/>
      <c r="V41" s="91"/>
      <c r="W41" s="119">
        <f t="shared" si="0"/>
        <v>0</v>
      </c>
      <c r="X41" s="120"/>
      <c r="Y41" s="120"/>
      <c r="Z41" s="120"/>
      <c r="AA41" s="120"/>
      <c r="AB41" s="120"/>
      <c r="AC41" s="121"/>
      <c r="AD41" s="116">
        <f t="shared" si="1"/>
        <v>0</v>
      </c>
      <c r="AE41" s="116"/>
      <c r="AF41" s="116"/>
      <c r="AG41" s="116"/>
      <c r="AH41" s="116"/>
      <c r="AI41" s="84"/>
      <c r="AJ41" s="85"/>
      <c r="AK41" s="85"/>
      <c r="AL41" s="85"/>
      <c r="AM41" s="86"/>
    </row>
    <row r="42" spans="1:39" ht="12.95" customHeight="1" x14ac:dyDescent="0.2">
      <c r="A42" s="87"/>
      <c r="B42" s="88"/>
      <c r="C42" s="88"/>
      <c r="D42" s="88"/>
      <c r="E42" s="89"/>
      <c r="F42" s="122"/>
      <c r="G42" s="123"/>
      <c r="H42" s="123"/>
      <c r="I42" s="124"/>
      <c r="J42" s="108"/>
      <c r="K42" s="109"/>
      <c r="L42" s="110"/>
      <c r="M42" s="111"/>
      <c r="N42" s="112"/>
      <c r="O42" s="91"/>
      <c r="P42" s="91"/>
      <c r="Q42" s="91"/>
      <c r="R42" s="90"/>
      <c r="S42" s="90"/>
      <c r="T42" s="91"/>
      <c r="U42" s="91"/>
      <c r="V42" s="91"/>
      <c r="W42" s="119">
        <f t="shared" si="0"/>
        <v>0</v>
      </c>
      <c r="X42" s="120"/>
      <c r="Y42" s="120"/>
      <c r="Z42" s="120"/>
      <c r="AA42" s="120"/>
      <c r="AB42" s="120"/>
      <c r="AC42" s="121"/>
      <c r="AD42" s="116">
        <f t="shared" si="1"/>
        <v>0</v>
      </c>
      <c r="AE42" s="116"/>
      <c r="AF42" s="116"/>
      <c r="AG42" s="116"/>
      <c r="AH42" s="116"/>
      <c r="AI42" s="84"/>
      <c r="AJ42" s="85"/>
      <c r="AK42" s="85"/>
      <c r="AL42" s="85"/>
      <c r="AM42" s="86"/>
    </row>
    <row r="43" spans="1:39" s="4" customFormat="1" ht="12.95" customHeight="1" x14ac:dyDescent="0.15">
      <c r="A43" s="87"/>
      <c r="B43" s="88"/>
      <c r="C43" s="88"/>
      <c r="D43" s="88"/>
      <c r="E43" s="89"/>
      <c r="F43" s="122"/>
      <c r="G43" s="123"/>
      <c r="H43" s="123"/>
      <c r="I43" s="124"/>
      <c r="J43" s="108"/>
      <c r="K43" s="109"/>
      <c r="L43" s="110"/>
      <c r="M43" s="111"/>
      <c r="N43" s="112"/>
      <c r="O43" s="91"/>
      <c r="P43" s="91"/>
      <c r="Q43" s="91"/>
      <c r="R43" s="90"/>
      <c r="S43" s="90"/>
      <c r="T43" s="91"/>
      <c r="U43" s="91"/>
      <c r="V43" s="91"/>
      <c r="W43" s="119">
        <f t="shared" si="0"/>
        <v>0</v>
      </c>
      <c r="X43" s="120"/>
      <c r="Y43" s="120"/>
      <c r="Z43" s="120"/>
      <c r="AA43" s="120"/>
      <c r="AB43" s="120"/>
      <c r="AC43" s="121"/>
      <c r="AD43" s="116">
        <f t="shared" si="1"/>
        <v>0</v>
      </c>
      <c r="AE43" s="116"/>
      <c r="AF43" s="116"/>
      <c r="AG43" s="116"/>
      <c r="AH43" s="116"/>
      <c r="AI43" s="84"/>
      <c r="AJ43" s="85"/>
      <c r="AK43" s="85"/>
      <c r="AL43" s="85"/>
      <c r="AM43" s="86"/>
    </row>
    <row r="44" spans="1:39" s="4" customFormat="1" ht="12.95" customHeight="1" x14ac:dyDescent="0.15">
      <c r="A44" s="87"/>
      <c r="B44" s="88"/>
      <c r="C44" s="88"/>
      <c r="D44" s="88"/>
      <c r="E44" s="89"/>
      <c r="F44" s="122"/>
      <c r="G44" s="123"/>
      <c r="H44" s="123"/>
      <c r="I44" s="124"/>
      <c r="J44" s="108"/>
      <c r="K44" s="109"/>
      <c r="L44" s="110"/>
      <c r="M44" s="111"/>
      <c r="N44" s="112"/>
      <c r="O44" s="91"/>
      <c r="P44" s="91"/>
      <c r="Q44" s="91"/>
      <c r="R44" s="90"/>
      <c r="S44" s="90"/>
      <c r="T44" s="91"/>
      <c r="U44" s="91"/>
      <c r="V44" s="91"/>
      <c r="W44" s="119">
        <f t="shared" si="0"/>
        <v>0</v>
      </c>
      <c r="X44" s="120"/>
      <c r="Y44" s="120"/>
      <c r="Z44" s="120"/>
      <c r="AA44" s="120"/>
      <c r="AB44" s="120"/>
      <c r="AC44" s="121"/>
      <c r="AD44" s="116">
        <f t="shared" si="1"/>
        <v>0</v>
      </c>
      <c r="AE44" s="116"/>
      <c r="AF44" s="116"/>
      <c r="AG44" s="116"/>
      <c r="AH44" s="116"/>
      <c r="AI44" s="84"/>
      <c r="AJ44" s="85"/>
      <c r="AK44" s="85"/>
      <c r="AL44" s="85"/>
      <c r="AM44" s="86"/>
    </row>
    <row r="45" spans="1:39" s="4" customFormat="1" ht="12.95" customHeight="1" x14ac:dyDescent="0.15">
      <c r="A45" s="87"/>
      <c r="B45" s="88"/>
      <c r="C45" s="88"/>
      <c r="D45" s="88"/>
      <c r="E45" s="89"/>
      <c r="F45" s="122"/>
      <c r="G45" s="123"/>
      <c r="H45" s="123"/>
      <c r="I45" s="124"/>
      <c r="J45" s="108"/>
      <c r="K45" s="109"/>
      <c r="L45" s="110"/>
      <c r="M45" s="111"/>
      <c r="N45" s="112"/>
      <c r="O45" s="91"/>
      <c r="P45" s="91"/>
      <c r="Q45" s="91"/>
      <c r="R45" s="90"/>
      <c r="S45" s="90"/>
      <c r="T45" s="91"/>
      <c r="U45" s="91"/>
      <c r="V45" s="91"/>
      <c r="W45" s="119">
        <f t="shared" si="0"/>
        <v>0</v>
      </c>
      <c r="X45" s="120"/>
      <c r="Y45" s="120"/>
      <c r="Z45" s="120"/>
      <c r="AA45" s="120"/>
      <c r="AB45" s="120"/>
      <c r="AC45" s="121"/>
      <c r="AD45" s="116">
        <f t="shared" si="1"/>
        <v>0</v>
      </c>
      <c r="AE45" s="116"/>
      <c r="AF45" s="116"/>
      <c r="AG45" s="116"/>
      <c r="AH45" s="116"/>
      <c r="AI45" s="84"/>
      <c r="AJ45" s="85"/>
      <c r="AK45" s="85"/>
      <c r="AL45" s="85"/>
      <c r="AM45" s="86"/>
    </row>
    <row r="46" spans="1:39" s="4" customFormat="1" ht="12.95" customHeight="1" x14ac:dyDescent="0.15">
      <c r="A46" s="87"/>
      <c r="B46" s="88"/>
      <c r="C46" s="88"/>
      <c r="D46" s="88"/>
      <c r="E46" s="89"/>
      <c r="F46" s="122"/>
      <c r="G46" s="123"/>
      <c r="H46" s="123"/>
      <c r="I46" s="124"/>
      <c r="J46" s="108"/>
      <c r="K46" s="109"/>
      <c r="L46" s="110"/>
      <c r="M46" s="111"/>
      <c r="N46" s="112"/>
      <c r="O46" s="91"/>
      <c r="P46" s="91"/>
      <c r="Q46" s="91"/>
      <c r="R46" s="90"/>
      <c r="S46" s="90"/>
      <c r="T46" s="91"/>
      <c r="U46" s="91"/>
      <c r="V46" s="91"/>
      <c r="W46" s="119">
        <f t="shared" si="0"/>
        <v>0</v>
      </c>
      <c r="X46" s="120"/>
      <c r="Y46" s="120"/>
      <c r="Z46" s="120"/>
      <c r="AA46" s="120"/>
      <c r="AB46" s="120"/>
      <c r="AC46" s="121"/>
      <c r="AD46" s="116">
        <f t="shared" si="1"/>
        <v>0</v>
      </c>
      <c r="AE46" s="116"/>
      <c r="AF46" s="116"/>
      <c r="AG46" s="116"/>
      <c r="AH46" s="116"/>
      <c r="AI46" s="84"/>
      <c r="AJ46" s="85"/>
      <c r="AK46" s="85"/>
      <c r="AL46" s="85"/>
      <c r="AM46" s="86"/>
    </row>
    <row r="47" spans="1:39" s="4" customFormat="1" ht="12.95" customHeight="1" x14ac:dyDescent="0.15">
      <c r="A47" s="87"/>
      <c r="B47" s="88"/>
      <c r="C47" s="88"/>
      <c r="D47" s="88"/>
      <c r="E47" s="89"/>
      <c r="F47" s="122"/>
      <c r="G47" s="123"/>
      <c r="H47" s="123"/>
      <c r="I47" s="124"/>
      <c r="J47" s="108"/>
      <c r="K47" s="109"/>
      <c r="L47" s="110"/>
      <c r="M47" s="111"/>
      <c r="N47" s="112"/>
      <c r="O47" s="91"/>
      <c r="P47" s="91"/>
      <c r="Q47" s="91"/>
      <c r="R47" s="90"/>
      <c r="S47" s="90"/>
      <c r="T47" s="91"/>
      <c r="U47" s="91"/>
      <c r="V47" s="91"/>
      <c r="W47" s="119">
        <f t="shared" si="0"/>
        <v>0</v>
      </c>
      <c r="X47" s="120"/>
      <c r="Y47" s="120"/>
      <c r="Z47" s="120"/>
      <c r="AA47" s="120"/>
      <c r="AB47" s="120"/>
      <c r="AC47" s="121"/>
      <c r="AD47" s="116">
        <f t="shared" si="1"/>
        <v>0</v>
      </c>
      <c r="AE47" s="116"/>
      <c r="AF47" s="116"/>
      <c r="AG47" s="116"/>
      <c r="AH47" s="116"/>
      <c r="AI47" s="84"/>
      <c r="AJ47" s="85"/>
      <c r="AK47" s="85"/>
      <c r="AL47" s="85"/>
      <c r="AM47" s="86"/>
    </row>
    <row r="48" spans="1:39" s="4" customFormat="1" ht="12.95" customHeight="1" x14ac:dyDescent="0.15">
      <c r="A48" s="87"/>
      <c r="B48" s="88"/>
      <c r="C48" s="88"/>
      <c r="D48" s="88"/>
      <c r="E48" s="89"/>
      <c r="F48" s="122"/>
      <c r="G48" s="123"/>
      <c r="H48" s="123"/>
      <c r="I48" s="124"/>
      <c r="J48" s="108"/>
      <c r="K48" s="109"/>
      <c r="L48" s="110"/>
      <c r="M48" s="111"/>
      <c r="N48" s="112"/>
      <c r="O48" s="91"/>
      <c r="P48" s="91"/>
      <c r="Q48" s="91"/>
      <c r="R48" s="90"/>
      <c r="S48" s="90"/>
      <c r="T48" s="91"/>
      <c r="U48" s="91"/>
      <c r="V48" s="91"/>
      <c r="W48" s="119">
        <f t="shared" si="0"/>
        <v>0</v>
      </c>
      <c r="X48" s="120"/>
      <c r="Y48" s="120"/>
      <c r="Z48" s="120"/>
      <c r="AA48" s="120"/>
      <c r="AB48" s="120"/>
      <c r="AC48" s="121"/>
      <c r="AD48" s="116">
        <f t="shared" si="1"/>
        <v>0</v>
      </c>
      <c r="AE48" s="116"/>
      <c r="AF48" s="116"/>
      <c r="AG48" s="116"/>
      <c r="AH48" s="116"/>
      <c r="AI48" s="84"/>
      <c r="AJ48" s="85"/>
      <c r="AK48" s="85"/>
      <c r="AL48" s="85"/>
      <c r="AM48" s="86"/>
    </row>
    <row r="49" spans="1:39" s="4" customFormat="1" ht="12.95" customHeight="1" x14ac:dyDescent="0.15">
      <c r="A49" s="87"/>
      <c r="B49" s="88"/>
      <c r="C49" s="88"/>
      <c r="D49" s="88"/>
      <c r="E49" s="89"/>
      <c r="F49" s="122"/>
      <c r="G49" s="123"/>
      <c r="H49" s="123"/>
      <c r="I49" s="124"/>
      <c r="J49" s="108"/>
      <c r="K49" s="109"/>
      <c r="L49" s="110"/>
      <c r="M49" s="111"/>
      <c r="N49" s="112"/>
      <c r="O49" s="91"/>
      <c r="P49" s="91"/>
      <c r="Q49" s="91"/>
      <c r="R49" s="90"/>
      <c r="S49" s="90"/>
      <c r="T49" s="91"/>
      <c r="U49" s="91"/>
      <c r="V49" s="91"/>
      <c r="W49" s="119">
        <f t="shared" si="0"/>
        <v>0</v>
      </c>
      <c r="X49" s="120"/>
      <c r="Y49" s="120"/>
      <c r="Z49" s="120"/>
      <c r="AA49" s="120"/>
      <c r="AB49" s="120"/>
      <c r="AC49" s="121"/>
      <c r="AD49" s="116">
        <f t="shared" si="1"/>
        <v>0</v>
      </c>
      <c r="AE49" s="116"/>
      <c r="AF49" s="116"/>
      <c r="AG49" s="116"/>
      <c r="AH49" s="116"/>
      <c r="AI49" s="84"/>
      <c r="AJ49" s="85"/>
      <c r="AK49" s="85"/>
      <c r="AL49" s="85"/>
      <c r="AM49" s="86"/>
    </row>
    <row r="50" spans="1:39" ht="12.95" customHeight="1" x14ac:dyDescent="0.2">
      <c r="A50" s="87"/>
      <c r="B50" s="88"/>
      <c r="C50" s="88"/>
      <c r="D50" s="88"/>
      <c r="E50" s="89"/>
      <c r="F50" s="122"/>
      <c r="G50" s="123"/>
      <c r="H50" s="123"/>
      <c r="I50" s="124"/>
      <c r="J50" s="108"/>
      <c r="K50" s="109"/>
      <c r="L50" s="110"/>
      <c r="M50" s="111"/>
      <c r="N50" s="112"/>
      <c r="O50" s="91"/>
      <c r="P50" s="91"/>
      <c r="Q50" s="91"/>
      <c r="R50" s="90"/>
      <c r="S50" s="90"/>
      <c r="T50" s="91"/>
      <c r="U50" s="91"/>
      <c r="V50" s="91"/>
      <c r="W50" s="119">
        <f t="shared" si="0"/>
        <v>0</v>
      </c>
      <c r="X50" s="120"/>
      <c r="Y50" s="120"/>
      <c r="Z50" s="120"/>
      <c r="AA50" s="120"/>
      <c r="AB50" s="120"/>
      <c r="AC50" s="121"/>
      <c r="AD50" s="116">
        <f t="shared" si="1"/>
        <v>0</v>
      </c>
      <c r="AE50" s="116"/>
      <c r="AF50" s="116"/>
      <c r="AG50" s="116"/>
      <c r="AH50" s="116"/>
      <c r="AI50" s="84"/>
      <c r="AJ50" s="85"/>
      <c r="AK50" s="85"/>
      <c r="AL50" s="85"/>
      <c r="AM50" s="86"/>
    </row>
    <row r="51" spans="1:39" s="4" customFormat="1" ht="12.95" customHeight="1" x14ac:dyDescent="0.15">
      <c r="A51" s="87"/>
      <c r="B51" s="88"/>
      <c r="C51" s="88"/>
      <c r="D51" s="88"/>
      <c r="E51" s="89"/>
      <c r="F51" s="122"/>
      <c r="G51" s="123"/>
      <c r="H51" s="123"/>
      <c r="I51" s="124"/>
      <c r="J51" s="108"/>
      <c r="K51" s="109"/>
      <c r="L51" s="110"/>
      <c r="M51" s="111"/>
      <c r="N51" s="112"/>
      <c r="O51" s="91"/>
      <c r="P51" s="91"/>
      <c r="Q51" s="91"/>
      <c r="R51" s="90"/>
      <c r="S51" s="90"/>
      <c r="T51" s="91"/>
      <c r="U51" s="91"/>
      <c r="V51" s="91"/>
      <c r="W51" s="119">
        <f t="shared" si="0"/>
        <v>0</v>
      </c>
      <c r="X51" s="120"/>
      <c r="Y51" s="120"/>
      <c r="Z51" s="120"/>
      <c r="AA51" s="120"/>
      <c r="AB51" s="120"/>
      <c r="AC51" s="121"/>
      <c r="AD51" s="116">
        <f t="shared" si="1"/>
        <v>0</v>
      </c>
      <c r="AE51" s="116"/>
      <c r="AF51" s="116"/>
      <c r="AG51" s="116"/>
      <c r="AH51" s="116"/>
      <c r="AI51" s="84"/>
      <c r="AJ51" s="85"/>
      <c r="AK51" s="85"/>
      <c r="AL51" s="85"/>
      <c r="AM51" s="86"/>
    </row>
    <row r="52" spans="1:39" s="4" customFormat="1" ht="12.95" customHeight="1" x14ac:dyDescent="0.15">
      <c r="A52" s="87"/>
      <c r="B52" s="88"/>
      <c r="C52" s="88"/>
      <c r="D52" s="88"/>
      <c r="E52" s="89"/>
      <c r="F52" s="122"/>
      <c r="G52" s="123"/>
      <c r="H52" s="123"/>
      <c r="I52" s="124"/>
      <c r="J52" s="108"/>
      <c r="K52" s="109"/>
      <c r="L52" s="110"/>
      <c r="M52" s="111"/>
      <c r="N52" s="112"/>
      <c r="O52" s="91"/>
      <c r="P52" s="91"/>
      <c r="Q52" s="91"/>
      <c r="R52" s="90"/>
      <c r="S52" s="90"/>
      <c r="T52" s="91"/>
      <c r="U52" s="91"/>
      <c r="V52" s="91"/>
      <c r="W52" s="119">
        <f t="shared" si="0"/>
        <v>0</v>
      </c>
      <c r="X52" s="120"/>
      <c r="Y52" s="120"/>
      <c r="Z52" s="120"/>
      <c r="AA52" s="120"/>
      <c r="AB52" s="120"/>
      <c r="AC52" s="121"/>
      <c r="AD52" s="116">
        <f t="shared" si="1"/>
        <v>0</v>
      </c>
      <c r="AE52" s="116"/>
      <c r="AF52" s="116"/>
      <c r="AG52" s="116"/>
      <c r="AH52" s="116"/>
      <c r="AI52" s="84"/>
      <c r="AJ52" s="85"/>
      <c r="AK52" s="85"/>
      <c r="AL52" s="85"/>
      <c r="AM52" s="86"/>
    </row>
    <row r="53" spans="1:39" s="4" customFormat="1" ht="12.95" customHeight="1" x14ac:dyDescent="0.15">
      <c r="A53" s="87"/>
      <c r="B53" s="88"/>
      <c r="C53" s="88"/>
      <c r="D53" s="88"/>
      <c r="E53" s="89"/>
      <c r="F53" s="122"/>
      <c r="G53" s="123"/>
      <c r="H53" s="123"/>
      <c r="I53" s="124"/>
      <c r="J53" s="108"/>
      <c r="K53" s="109"/>
      <c r="L53" s="110"/>
      <c r="M53" s="111"/>
      <c r="N53" s="112"/>
      <c r="O53" s="91"/>
      <c r="P53" s="91"/>
      <c r="Q53" s="91"/>
      <c r="R53" s="90"/>
      <c r="S53" s="90"/>
      <c r="T53" s="91"/>
      <c r="U53" s="91"/>
      <c r="V53" s="91"/>
      <c r="W53" s="119">
        <f t="shared" si="0"/>
        <v>0</v>
      </c>
      <c r="X53" s="120"/>
      <c r="Y53" s="120"/>
      <c r="Z53" s="120"/>
      <c r="AA53" s="120"/>
      <c r="AB53" s="120"/>
      <c r="AC53" s="121"/>
      <c r="AD53" s="116">
        <f t="shared" si="1"/>
        <v>0</v>
      </c>
      <c r="AE53" s="116"/>
      <c r="AF53" s="116"/>
      <c r="AG53" s="116"/>
      <c r="AH53" s="116"/>
      <c r="AI53" s="84"/>
      <c r="AJ53" s="85"/>
      <c r="AK53" s="85"/>
      <c r="AL53" s="85"/>
      <c r="AM53" s="86"/>
    </row>
    <row r="54" spans="1:39" ht="12.95" customHeight="1" x14ac:dyDescent="0.2">
      <c r="A54" s="87"/>
      <c r="B54" s="88"/>
      <c r="C54" s="88"/>
      <c r="D54" s="88"/>
      <c r="E54" s="89"/>
      <c r="F54" s="122"/>
      <c r="G54" s="123"/>
      <c r="H54" s="123"/>
      <c r="I54" s="124"/>
      <c r="J54" s="108"/>
      <c r="K54" s="109"/>
      <c r="L54" s="110"/>
      <c r="M54" s="111"/>
      <c r="N54" s="112"/>
      <c r="O54" s="91"/>
      <c r="P54" s="91"/>
      <c r="Q54" s="91"/>
      <c r="R54" s="90"/>
      <c r="S54" s="90"/>
      <c r="T54" s="91"/>
      <c r="U54" s="91"/>
      <c r="V54" s="91"/>
      <c r="W54" s="119">
        <f t="shared" si="0"/>
        <v>0</v>
      </c>
      <c r="X54" s="120"/>
      <c r="Y54" s="120"/>
      <c r="Z54" s="120"/>
      <c r="AA54" s="120"/>
      <c r="AB54" s="120"/>
      <c r="AC54" s="121"/>
      <c r="AD54" s="116">
        <f t="shared" si="1"/>
        <v>0</v>
      </c>
      <c r="AE54" s="116"/>
      <c r="AF54" s="116"/>
      <c r="AG54" s="116"/>
      <c r="AH54" s="116"/>
      <c r="AI54" s="84"/>
      <c r="AJ54" s="85"/>
      <c r="AK54" s="85"/>
      <c r="AL54" s="85"/>
      <c r="AM54" s="86"/>
    </row>
    <row r="55" spans="1:39" s="4" customFormat="1" ht="12.95" customHeight="1" x14ac:dyDescent="0.15">
      <c r="A55" s="87"/>
      <c r="B55" s="88"/>
      <c r="C55" s="88"/>
      <c r="D55" s="88"/>
      <c r="E55" s="89"/>
      <c r="F55" s="122"/>
      <c r="G55" s="123"/>
      <c r="H55" s="123"/>
      <c r="I55" s="124"/>
      <c r="J55" s="108"/>
      <c r="K55" s="109"/>
      <c r="L55" s="110"/>
      <c r="M55" s="111"/>
      <c r="N55" s="112"/>
      <c r="O55" s="91"/>
      <c r="P55" s="91"/>
      <c r="Q55" s="91"/>
      <c r="R55" s="90"/>
      <c r="S55" s="90"/>
      <c r="T55" s="91"/>
      <c r="U55" s="91"/>
      <c r="V55" s="91"/>
      <c r="W55" s="119">
        <f t="shared" si="0"/>
        <v>0</v>
      </c>
      <c r="X55" s="120"/>
      <c r="Y55" s="120"/>
      <c r="Z55" s="120"/>
      <c r="AA55" s="120"/>
      <c r="AB55" s="120"/>
      <c r="AC55" s="121"/>
      <c r="AD55" s="116">
        <f t="shared" si="1"/>
        <v>0</v>
      </c>
      <c r="AE55" s="116"/>
      <c r="AF55" s="116"/>
      <c r="AG55" s="116"/>
      <c r="AH55" s="116"/>
      <c r="AI55" s="84"/>
      <c r="AJ55" s="85"/>
      <c r="AK55" s="85"/>
      <c r="AL55" s="85"/>
      <c r="AM55" s="86"/>
    </row>
    <row r="56" spans="1:39" s="4" customFormat="1" ht="12.95" customHeight="1" x14ac:dyDescent="0.15">
      <c r="A56" s="87"/>
      <c r="B56" s="88"/>
      <c r="C56" s="88"/>
      <c r="D56" s="88"/>
      <c r="E56" s="89"/>
      <c r="F56" s="122"/>
      <c r="G56" s="123"/>
      <c r="H56" s="123"/>
      <c r="I56" s="124"/>
      <c r="J56" s="108"/>
      <c r="K56" s="109"/>
      <c r="L56" s="110"/>
      <c r="M56" s="111"/>
      <c r="N56" s="112"/>
      <c r="O56" s="91"/>
      <c r="P56" s="91"/>
      <c r="Q56" s="91"/>
      <c r="R56" s="90"/>
      <c r="S56" s="90"/>
      <c r="T56" s="91"/>
      <c r="U56" s="91"/>
      <c r="V56" s="91"/>
      <c r="W56" s="119">
        <f t="shared" si="0"/>
        <v>0</v>
      </c>
      <c r="X56" s="120"/>
      <c r="Y56" s="120"/>
      <c r="Z56" s="120"/>
      <c r="AA56" s="120"/>
      <c r="AB56" s="120"/>
      <c r="AC56" s="121"/>
      <c r="AD56" s="116">
        <f t="shared" si="1"/>
        <v>0</v>
      </c>
      <c r="AE56" s="116"/>
      <c r="AF56" s="116"/>
      <c r="AG56" s="116"/>
      <c r="AH56" s="116"/>
      <c r="AI56" s="84"/>
      <c r="AJ56" s="85"/>
      <c r="AK56" s="85"/>
      <c r="AL56" s="85"/>
      <c r="AM56" s="86"/>
    </row>
    <row r="57" spans="1:39" s="4" customFormat="1" ht="12.95" customHeight="1" x14ac:dyDescent="0.15">
      <c r="A57" s="87"/>
      <c r="B57" s="88"/>
      <c r="C57" s="88"/>
      <c r="D57" s="88"/>
      <c r="E57" s="89"/>
      <c r="F57" s="122"/>
      <c r="G57" s="123"/>
      <c r="H57" s="123"/>
      <c r="I57" s="124"/>
      <c r="J57" s="108"/>
      <c r="K57" s="109"/>
      <c r="L57" s="110"/>
      <c r="M57" s="111"/>
      <c r="N57" s="112"/>
      <c r="O57" s="91"/>
      <c r="P57" s="91"/>
      <c r="Q57" s="91"/>
      <c r="R57" s="90"/>
      <c r="S57" s="90"/>
      <c r="T57" s="91"/>
      <c r="U57" s="91"/>
      <c r="V57" s="91"/>
      <c r="W57" s="119">
        <f t="shared" si="0"/>
        <v>0</v>
      </c>
      <c r="X57" s="120"/>
      <c r="Y57" s="120"/>
      <c r="Z57" s="120"/>
      <c r="AA57" s="120"/>
      <c r="AB57" s="120"/>
      <c r="AC57" s="121"/>
      <c r="AD57" s="116">
        <f t="shared" si="1"/>
        <v>0</v>
      </c>
      <c r="AE57" s="116"/>
      <c r="AF57" s="116"/>
      <c r="AG57" s="116"/>
      <c r="AH57" s="116"/>
      <c r="AI57" s="84"/>
      <c r="AJ57" s="85"/>
      <c r="AK57" s="85"/>
      <c r="AL57" s="85"/>
      <c r="AM57" s="86"/>
    </row>
    <row r="58" spans="1:39" s="4" customFormat="1" ht="12.95" customHeight="1" x14ac:dyDescent="0.15">
      <c r="A58" s="87"/>
      <c r="B58" s="88"/>
      <c r="C58" s="88"/>
      <c r="D58" s="88"/>
      <c r="E58" s="89"/>
      <c r="F58" s="122"/>
      <c r="G58" s="123"/>
      <c r="H58" s="123"/>
      <c r="I58" s="124"/>
      <c r="J58" s="108"/>
      <c r="K58" s="109"/>
      <c r="L58" s="110"/>
      <c r="M58" s="111"/>
      <c r="N58" s="112"/>
      <c r="O58" s="91"/>
      <c r="P58" s="91"/>
      <c r="Q58" s="91"/>
      <c r="R58" s="90"/>
      <c r="S58" s="90"/>
      <c r="T58" s="91"/>
      <c r="U58" s="91"/>
      <c r="V58" s="91"/>
      <c r="W58" s="119">
        <f t="shared" si="0"/>
        <v>0</v>
      </c>
      <c r="X58" s="120"/>
      <c r="Y58" s="120"/>
      <c r="Z58" s="120"/>
      <c r="AA58" s="120"/>
      <c r="AB58" s="120"/>
      <c r="AC58" s="121"/>
      <c r="AD58" s="116">
        <f t="shared" si="1"/>
        <v>0</v>
      </c>
      <c r="AE58" s="116"/>
      <c r="AF58" s="116"/>
      <c r="AG58" s="116"/>
      <c r="AH58" s="116"/>
      <c r="AI58" s="84"/>
      <c r="AJ58" s="85"/>
      <c r="AK58" s="85"/>
      <c r="AL58" s="85"/>
      <c r="AM58" s="86"/>
    </row>
    <row r="59" spans="1:39" ht="12.95" customHeight="1" x14ac:dyDescent="0.2">
      <c r="A59" s="87"/>
      <c r="B59" s="88"/>
      <c r="C59" s="88"/>
      <c r="D59" s="88"/>
      <c r="E59" s="89"/>
      <c r="F59" s="122"/>
      <c r="G59" s="123"/>
      <c r="H59" s="123"/>
      <c r="I59" s="124"/>
      <c r="J59" s="108"/>
      <c r="K59" s="109"/>
      <c r="L59" s="110"/>
      <c r="M59" s="111"/>
      <c r="N59" s="112"/>
      <c r="O59" s="91"/>
      <c r="P59" s="91"/>
      <c r="Q59" s="91"/>
      <c r="R59" s="90"/>
      <c r="S59" s="90"/>
      <c r="T59" s="91"/>
      <c r="U59" s="91"/>
      <c r="V59" s="91"/>
      <c r="W59" s="119">
        <f t="shared" si="0"/>
        <v>0</v>
      </c>
      <c r="X59" s="120"/>
      <c r="Y59" s="120"/>
      <c r="Z59" s="120"/>
      <c r="AA59" s="120"/>
      <c r="AB59" s="120"/>
      <c r="AC59" s="121"/>
      <c r="AD59" s="116">
        <f t="shared" si="1"/>
        <v>0</v>
      </c>
      <c r="AE59" s="116"/>
      <c r="AF59" s="116"/>
      <c r="AG59" s="116"/>
      <c r="AH59" s="116"/>
      <c r="AI59" s="84"/>
      <c r="AJ59" s="85"/>
      <c r="AK59" s="85"/>
      <c r="AL59" s="85"/>
      <c r="AM59" s="86"/>
    </row>
    <row r="60" spans="1:39" s="4" customFormat="1" ht="12.95" customHeight="1" x14ac:dyDescent="0.15">
      <c r="A60" s="87"/>
      <c r="B60" s="88"/>
      <c r="C60" s="88"/>
      <c r="D60" s="88"/>
      <c r="E60" s="89"/>
      <c r="F60" s="122"/>
      <c r="G60" s="123"/>
      <c r="H60" s="123"/>
      <c r="I60" s="124"/>
      <c r="J60" s="108"/>
      <c r="K60" s="109"/>
      <c r="L60" s="110"/>
      <c r="M60" s="111"/>
      <c r="N60" s="112"/>
      <c r="O60" s="91"/>
      <c r="P60" s="91"/>
      <c r="Q60" s="91"/>
      <c r="R60" s="90"/>
      <c r="S60" s="90"/>
      <c r="T60" s="91"/>
      <c r="U60" s="91"/>
      <c r="V60" s="91"/>
      <c r="W60" s="119">
        <f t="shared" si="0"/>
        <v>0</v>
      </c>
      <c r="X60" s="120"/>
      <c r="Y60" s="120"/>
      <c r="Z60" s="120"/>
      <c r="AA60" s="120"/>
      <c r="AB60" s="120"/>
      <c r="AC60" s="121"/>
      <c r="AD60" s="116">
        <f t="shared" si="1"/>
        <v>0</v>
      </c>
      <c r="AE60" s="116"/>
      <c r="AF60" s="116"/>
      <c r="AG60" s="116"/>
      <c r="AH60" s="116"/>
      <c r="AI60" s="84"/>
      <c r="AJ60" s="85"/>
      <c r="AK60" s="85"/>
      <c r="AL60" s="85"/>
      <c r="AM60" s="86"/>
    </row>
    <row r="61" spans="1:39" s="4" customFormat="1" ht="12.95" customHeight="1" x14ac:dyDescent="0.15">
      <c r="A61" s="87"/>
      <c r="B61" s="88"/>
      <c r="C61" s="88"/>
      <c r="D61" s="88"/>
      <c r="E61" s="89"/>
      <c r="F61" s="122"/>
      <c r="G61" s="123"/>
      <c r="H61" s="123"/>
      <c r="I61" s="124"/>
      <c r="J61" s="108"/>
      <c r="K61" s="109"/>
      <c r="L61" s="110"/>
      <c r="M61" s="111"/>
      <c r="N61" s="112"/>
      <c r="O61" s="91"/>
      <c r="P61" s="91"/>
      <c r="Q61" s="91"/>
      <c r="R61" s="90"/>
      <c r="S61" s="90"/>
      <c r="T61" s="91"/>
      <c r="U61" s="91"/>
      <c r="V61" s="91"/>
      <c r="W61" s="119">
        <f t="shared" si="0"/>
        <v>0</v>
      </c>
      <c r="X61" s="120"/>
      <c r="Y61" s="120"/>
      <c r="Z61" s="120"/>
      <c r="AA61" s="120"/>
      <c r="AB61" s="120"/>
      <c r="AC61" s="121"/>
      <c r="AD61" s="116">
        <f t="shared" si="1"/>
        <v>0</v>
      </c>
      <c r="AE61" s="116"/>
      <c r="AF61" s="116"/>
      <c r="AG61" s="116"/>
      <c r="AH61" s="116"/>
      <c r="AI61" s="84"/>
      <c r="AJ61" s="85"/>
      <c r="AK61" s="85"/>
      <c r="AL61" s="85"/>
      <c r="AM61" s="86"/>
    </row>
    <row r="62" spans="1:39" s="4" customFormat="1" ht="12.95" customHeight="1" x14ac:dyDescent="0.15">
      <c r="A62" s="87"/>
      <c r="B62" s="88"/>
      <c r="C62" s="88"/>
      <c r="D62" s="88"/>
      <c r="E62" s="89"/>
      <c r="F62" s="122"/>
      <c r="G62" s="123"/>
      <c r="H62" s="123"/>
      <c r="I62" s="124"/>
      <c r="J62" s="108"/>
      <c r="K62" s="109"/>
      <c r="L62" s="110"/>
      <c r="M62" s="111"/>
      <c r="N62" s="112"/>
      <c r="O62" s="91"/>
      <c r="P62" s="91"/>
      <c r="Q62" s="91"/>
      <c r="R62" s="90"/>
      <c r="S62" s="90"/>
      <c r="T62" s="91"/>
      <c r="U62" s="91"/>
      <c r="V62" s="91"/>
      <c r="W62" s="119">
        <f t="shared" si="0"/>
        <v>0</v>
      </c>
      <c r="X62" s="120"/>
      <c r="Y62" s="120"/>
      <c r="Z62" s="120"/>
      <c r="AA62" s="120"/>
      <c r="AB62" s="120"/>
      <c r="AC62" s="121"/>
      <c r="AD62" s="116">
        <f t="shared" si="1"/>
        <v>0</v>
      </c>
      <c r="AE62" s="116"/>
      <c r="AF62" s="116"/>
      <c r="AG62" s="116"/>
      <c r="AH62" s="116"/>
      <c r="AI62" s="84"/>
      <c r="AJ62" s="85"/>
      <c r="AK62" s="85"/>
      <c r="AL62" s="85"/>
      <c r="AM62" s="86"/>
    </row>
    <row r="63" spans="1:39" ht="12.95" customHeight="1" x14ac:dyDescent="0.2">
      <c r="A63" s="87"/>
      <c r="B63" s="88"/>
      <c r="C63" s="88"/>
      <c r="D63" s="88"/>
      <c r="E63" s="89"/>
      <c r="F63" s="122"/>
      <c r="G63" s="123"/>
      <c r="H63" s="123"/>
      <c r="I63" s="124"/>
      <c r="J63" s="108"/>
      <c r="K63" s="109"/>
      <c r="L63" s="110"/>
      <c r="M63" s="111"/>
      <c r="N63" s="112"/>
      <c r="O63" s="91"/>
      <c r="P63" s="91"/>
      <c r="Q63" s="91"/>
      <c r="R63" s="90"/>
      <c r="S63" s="90"/>
      <c r="T63" s="91"/>
      <c r="U63" s="91"/>
      <c r="V63" s="91"/>
      <c r="W63" s="119">
        <f t="shared" si="0"/>
        <v>0</v>
      </c>
      <c r="X63" s="120"/>
      <c r="Y63" s="120"/>
      <c r="Z63" s="120"/>
      <c r="AA63" s="120"/>
      <c r="AB63" s="120"/>
      <c r="AC63" s="121"/>
      <c r="AD63" s="116">
        <f t="shared" si="1"/>
        <v>0</v>
      </c>
      <c r="AE63" s="116"/>
      <c r="AF63" s="116"/>
      <c r="AG63" s="116"/>
      <c r="AH63" s="116"/>
      <c r="AI63" s="84"/>
      <c r="AJ63" s="85"/>
      <c r="AK63" s="85"/>
      <c r="AL63" s="85"/>
      <c r="AM63" s="86"/>
    </row>
    <row r="64" spans="1:39" s="4" customFormat="1" ht="12.95" customHeight="1" x14ac:dyDescent="0.15">
      <c r="A64" s="87"/>
      <c r="B64" s="88"/>
      <c r="C64" s="88"/>
      <c r="D64" s="88"/>
      <c r="E64" s="89"/>
      <c r="F64" s="122"/>
      <c r="G64" s="123"/>
      <c r="H64" s="123"/>
      <c r="I64" s="124"/>
      <c r="J64" s="108"/>
      <c r="K64" s="109"/>
      <c r="L64" s="110"/>
      <c r="M64" s="111"/>
      <c r="N64" s="112"/>
      <c r="O64" s="91"/>
      <c r="P64" s="91"/>
      <c r="Q64" s="91"/>
      <c r="R64" s="90"/>
      <c r="S64" s="90"/>
      <c r="T64" s="91"/>
      <c r="U64" s="91"/>
      <c r="V64" s="91"/>
      <c r="W64" s="119">
        <f t="shared" si="0"/>
        <v>0</v>
      </c>
      <c r="X64" s="120"/>
      <c r="Y64" s="120"/>
      <c r="Z64" s="120"/>
      <c r="AA64" s="120"/>
      <c r="AB64" s="120"/>
      <c r="AC64" s="121"/>
      <c r="AD64" s="116">
        <f t="shared" si="1"/>
        <v>0</v>
      </c>
      <c r="AE64" s="116"/>
      <c r="AF64" s="116"/>
      <c r="AG64" s="116"/>
      <c r="AH64" s="116"/>
      <c r="AI64" s="84"/>
      <c r="AJ64" s="85"/>
      <c r="AK64" s="85"/>
      <c r="AL64" s="85"/>
      <c r="AM64" s="86"/>
    </row>
    <row r="65" spans="1:39" s="4" customFormat="1" ht="12.95" customHeight="1" x14ac:dyDescent="0.15">
      <c r="A65" s="87"/>
      <c r="B65" s="88"/>
      <c r="C65" s="88"/>
      <c r="D65" s="88"/>
      <c r="E65" s="89"/>
      <c r="F65" s="122"/>
      <c r="G65" s="123"/>
      <c r="H65" s="123"/>
      <c r="I65" s="124"/>
      <c r="J65" s="108"/>
      <c r="K65" s="109"/>
      <c r="L65" s="110"/>
      <c r="M65" s="111"/>
      <c r="N65" s="112"/>
      <c r="O65" s="91"/>
      <c r="P65" s="91"/>
      <c r="Q65" s="91"/>
      <c r="R65" s="90"/>
      <c r="S65" s="90"/>
      <c r="T65" s="91"/>
      <c r="U65" s="91"/>
      <c r="V65" s="91"/>
      <c r="W65" s="119">
        <f t="shared" si="0"/>
        <v>0</v>
      </c>
      <c r="X65" s="120"/>
      <c r="Y65" s="120"/>
      <c r="Z65" s="120"/>
      <c r="AA65" s="120"/>
      <c r="AB65" s="120"/>
      <c r="AC65" s="121"/>
      <c r="AD65" s="116">
        <f t="shared" si="1"/>
        <v>0</v>
      </c>
      <c r="AE65" s="116"/>
      <c r="AF65" s="116"/>
      <c r="AG65" s="116"/>
      <c r="AH65" s="116"/>
      <c r="AI65" s="84"/>
      <c r="AJ65" s="85"/>
      <c r="AK65" s="85"/>
      <c r="AL65" s="85"/>
      <c r="AM65" s="86"/>
    </row>
    <row r="66" spans="1:39" s="4" customFormat="1" ht="12.95" customHeight="1" x14ac:dyDescent="0.15">
      <c r="A66" s="87"/>
      <c r="B66" s="88"/>
      <c r="C66" s="88"/>
      <c r="D66" s="88"/>
      <c r="E66" s="89"/>
      <c r="F66" s="122"/>
      <c r="G66" s="123"/>
      <c r="H66" s="123"/>
      <c r="I66" s="124"/>
      <c r="J66" s="108"/>
      <c r="K66" s="109"/>
      <c r="L66" s="110"/>
      <c r="M66" s="111"/>
      <c r="N66" s="112"/>
      <c r="O66" s="91"/>
      <c r="P66" s="91"/>
      <c r="Q66" s="91"/>
      <c r="R66" s="90"/>
      <c r="S66" s="90"/>
      <c r="T66" s="91"/>
      <c r="U66" s="91"/>
      <c r="V66" s="91"/>
      <c r="W66" s="119">
        <f t="shared" si="0"/>
        <v>0</v>
      </c>
      <c r="X66" s="120"/>
      <c r="Y66" s="120"/>
      <c r="Z66" s="120"/>
      <c r="AA66" s="120"/>
      <c r="AB66" s="120"/>
      <c r="AC66" s="121"/>
      <c r="AD66" s="116">
        <f t="shared" si="1"/>
        <v>0</v>
      </c>
      <c r="AE66" s="116"/>
      <c r="AF66" s="116"/>
      <c r="AG66" s="116"/>
      <c r="AH66" s="116"/>
      <c r="AI66" s="84"/>
      <c r="AJ66" s="85"/>
      <c r="AK66" s="85"/>
      <c r="AL66" s="85"/>
      <c r="AM66" s="86"/>
    </row>
    <row r="67" spans="1:39" s="4" customFormat="1" ht="12.95" customHeight="1" x14ac:dyDescent="0.15">
      <c r="A67" s="87"/>
      <c r="B67" s="88"/>
      <c r="C67" s="88"/>
      <c r="D67" s="88"/>
      <c r="E67" s="89"/>
      <c r="F67" s="122"/>
      <c r="G67" s="123"/>
      <c r="H67" s="123"/>
      <c r="I67" s="124"/>
      <c r="J67" s="108"/>
      <c r="K67" s="109"/>
      <c r="L67" s="110"/>
      <c r="M67" s="111"/>
      <c r="N67" s="112"/>
      <c r="O67" s="91"/>
      <c r="P67" s="91"/>
      <c r="Q67" s="91"/>
      <c r="R67" s="90"/>
      <c r="S67" s="90"/>
      <c r="T67" s="91"/>
      <c r="U67" s="91"/>
      <c r="V67" s="91"/>
      <c r="W67" s="119">
        <f t="shared" si="0"/>
        <v>0</v>
      </c>
      <c r="X67" s="120"/>
      <c r="Y67" s="120"/>
      <c r="Z67" s="120"/>
      <c r="AA67" s="120"/>
      <c r="AB67" s="120"/>
      <c r="AC67" s="121"/>
      <c r="AD67" s="116">
        <f t="shared" si="1"/>
        <v>0</v>
      </c>
      <c r="AE67" s="116"/>
      <c r="AF67" s="116"/>
      <c r="AG67" s="116"/>
      <c r="AH67" s="116"/>
      <c r="AI67" s="84"/>
      <c r="AJ67" s="85"/>
      <c r="AK67" s="85"/>
      <c r="AL67" s="85"/>
      <c r="AM67" s="86"/>
    </row>
    <row r="68" spans="1:39" s="4" customFormat="1" ht="12.95" customHeight="1" x14ac:dyDescent="0.15">
      <c r="A68" s="87"/>
      <c r="B68" s="88"/>
      <c r="C68" s="88"/>
      <c r="D68" s="88"/>
      <c r="E68" s="89"/>
      <c r="F68" s="122"/>
      <c r="G68" s="123"/>
      <c r="H68" s="123"/>
      <c r="I68" s="124"/>
      <c r="J68" s="108"/>
      <c r="K68" s="109"/>
      <c r="L68" s="110"/>
      <c r="M68" s="111"/>
      <c r="N68" s="112"/>
      <c r="O68" s="91"/>
      <c r="P68" s="91"/>
      <c r="Q68" s="91"/>
      <c r="R68" s="90"/>
      <c r="S68" s="90"/>
      <c r="T68" s="91"/>
      <c r="U68" s="91"/>
      <c r="V68" s="91"/>
      <c r="W68" s="119">
        <f t="shared" si="0"/>
        <v>0</v>
      </c>
      <c r="X68" s="120"/>
      <c r="Y68" s="120"/>
      <c r="Z68" s="120"/>
      <c r="AA68" s="120"/>
      <c r="AB68" s="120"/>
      <c r="AC68" s="121"/>
      <c r="AD68" s="116">
        <f t="shared" si="1"/>
        <v>0</v>
      </c>
      <c r="AE68" s="116"/>
      <c r="AF68" s="116"/>
      <c r="AG68" s="116"/>
      <c r="AH68" s="116"/>
      <c r="AI68" s="84"/>
      <c r="AJ68" s="85"/>
      <c r="AK68" s="85"/>
      <c r="AL68" s="85"/>
      <c r="AM68" s="86"/>
    </row>
    <row r="69" spans="1:39" ht="12.95" customHeight="1" x14ac:dyDescent="0.2">
      <c r="A69" s="87"/>
      <c r="B69" s="88"/>
      <c r="C69" s="88"/>
      <c r="D69" s="88"/>
      <c r="E69" s="89"/>
      <c r="F69" s="122"/>
      <c r="G69" s="123"/>
      <c r="H69" s="123"/>
      <c r="I69" s="124"/>
      <c r="J69" s="108"/>
      <c r="K69" s="109"/>
      <c r="L69" s="110"/>
      <c r="M69" s="111"/>
      <c r="N69" s="112"/>
      <c r="O69" s="91"/>
      <c r="P69" s="91"/>
      <c r="Q69" s="91"/>
      <c r="R69" s="90"/>
      <c r="S69" s="90"/>
      <c r="T69" s="91"/>
      <c r="U69" s="91"/>
      <c r="V69" s="91"/>
      <c r="W69" s="119">
        <f t="shared" si="0"/>
        <v>0</v>
      </c>
      <c r="X69" s="120"/>
      <c r="Y69" s="120"/>
      <c r="Z69" s="120"/>
      <c r="AA69" s="120"/>
      <c r="AB69" s="120"/>
      <c r="AC69" s="121"/>
      <c r="AD69" s="116">
        <f t="shared" si="1"/>
        <v>0</v>
      </c>
      <c r="AE69" s="116"/>
      <c r="AF69" s="116"/>
      <c r="AG69" s="116"/>
      <c r="AH69" s="116"/>
      <c r="AI69" s="84"/>
      <c r="AJ69" s="85"/>
      <c r="AK69" s="85"/>
      <c r="AL69" s="85"/>
      <c r="AM69" s="86"/>
    </row>
    <row r="70" spans="1:39" s="4" customFormat="1" ht="12.95" customHeight="1" x14ac:dyDescent="0.15">
      <c r="A70" s="87"/>
      <c r="B70" s="88"/>
      <c r="C70" s="88"/>
      <c r="D70" s="88"/>
      <c r="E70" s="89"/>
      <c r="F70" s="122"/>
      <c r="G70" s="123"/>
      <c r="H70" s="123"/>
      <c r="I70" s="124"/>
      <c r="J70" s="108"/>
      <c r="K70" s="109"/>
      <c r="L70" s="110"/>
      <c r="M70" s="111"/>
      <c r="N70" s="112"/>
      <c r="O70" s="91"/>
      <c r="P70" s="91"/>
      <c r="Q70" s="91"/>
      <c r="R70" s="90"/>
      <c r="S70" s="90"/>
      <c r="T70" s="91"/>
      <c r="U70" s="91"/>
      <c r="V70" s="91"/>
      <c r="W70" s="119">
        <f t="shared" si="0"/>
        <v>0</v>
      </c>
      <c r="X70" s="120"/>
      <c r="Y70" s="120"/>
      <c r="Z70" s="120"/>
      <c r="AA70" s="120"/>
      <c r="AB70" s="120"/>
      <c r="AC70" s="121"/>
      <c r="AD70" s="116">
        <f t="shared" si="1"/>
        <v>0</v>
      </c>
      <c r="AE70" s="116"/>
      <c r="AF70" s="116"/>
      <c r="AG70" s="116"/>
      <c r="AH70" s="116"/>
      <c r="AI70" s="84"/>
      <c r="AJ70" s="85"/>
      <c r="AK70" s="85"/>
      <c r="AL70" s="85"/>
      <c r="AM70" s="86"/>
    </row>
    <row r="71" spans="1:39" ht="12.95" customHeight="1" x14ac:dyDescent="0.2">
      <c r="A71" s="87"/>
      <c r="B71" s="88"/>
      <c r="C71" s="88"/>
      <c r="D71" s="88"/>
      <c r="E71" s="89"/>
      <c r="F71" s="122"/>
      <c r="G71" s="123"/>
      <c r="H71" s="123"/>
      <c r="I71" s="124"/>
      <c r="J71" s="108"/>
      <c r="K71" s="109"/>
      <c r="L71" s="110"/>
      <c r="M71" s="111"/>
      <c r="N71" s="112"/>
      <c r="O71" s="91"/>
      <c r="P71" s="91"/>
      <c r="Q71" s="91"/>
      <c r="R71" s="90"/>
      <c r="S71" s="90"/>
      <c r="T71" s="91"/>
      <c r="U71" s="91"/>
      <c r="V71" s="91"/>
      <c r="W71" s="119">
        <f t="shared" si="0"/>
        <v>0</v>
      </c>
      <c r="X71" s="120"/>
      <c r="Y71" s="120"/>
      <c r="Z71" s="120"/>
      <c r="AA71" s="120"/>
      <c r="AB71" s="120"/>
      <c r="AC71" s="121"/>
      <c r="AD71" s="116">
        <f t="shared" si="1"/>
        <v>0</v>
      </c>
      <c r="AE71" s="116"/>
      <c r="AF71" s="116"/>
      <c r="AG71" s="116"/>
      <c r="AH71" s="116"/>
      <c r="AI71" s="84"/>
      <c r="AJ71" s="85"/>
      <c r="AK71" s="85"/>
      <c r="AL71" s="85"/>
      <c r="AM71" s="86"/>
    </row>
    <row r="72" spans="1:39" s="4" customFormat="1" ht="12.95" customHeight="1" x14ac:dyDescent="0.15">
      <c r="A72" s="87"/>
      <c r="B72" s="88"/>
      <c r="C72" s="88"/>
      <c r="D72" s="88"/>
      <c r="E72" s="89"/>
      <c r="F72" s="122"/>
      <c r="G72" s="123"/>
      <c r="H72" s="123"/>
      <c r="I72" s="124"/>
      <c r="J72" s="108"/>
      <c r="K72" s="109"/>
      <c r="L72" s="110"/>
      <c r="M72" s="111"/>
      <c r="N72" s="112"/>
      <c r="O72" s="91"/>
      <c r="P72" s="91"/>
      <c r="Q72" s="91"/>
      <c r="R72" s="90"/>
      <c r="S72" s="90"/>
      <c r="T72" s="91"/>
      <c r="U72" s="91"/>
      <c r="V72" s="91"/>
      <c r="W72" s="119">
        <f t="shared" si="0"/>
        <v>0</v>
      </c>
      <c r="X72" s="120"/>
      <c r="Y72" s="120"/>
      <c r="Z72" s="120"/>
      <c r="AA72" s="120"/>
      <c r="AB72" s="120"/>
      <c r="AC72" s="121"/>
      <c r="AD72" s="116">
        <f t="shared" si="1"/>
        <v>0</v>
      </c>
      <c r="AE72" s="116"/>
      <c r="AF72" s="116"/>
      <c r="AG72" s="116"/>
      <c r="AH72" s="116"/>
      <c r="AI72" s="84"/>
      <c r="AJ72" s="85"/>
      <c r="AK72" s="85"/>
      <c r="AL72" s="85"/>
      <c r="AM72" s="86"/>
    </row>
    <row r="73" spans="1:39" s="4" customFormat="1" ht="12.95" customHeight="1" x14ac:dyDescent="0.15">
      <c r="A73" s="87"/>
      <c r="B73" s="88"/>
      <c r="C73" s="88"/>
      <c r="D73" s="88"/>
      <c r="E73" s="89"/>
      <c r="F73" s="122"/>
      <c r="G73" s="123"/>
      <c r="H73" s="123"/>
      <c r="I73" s="124"/>
      <c r="J73" s="108"/>
      <c r="K73" s="109"/>
      <c r="L73" s="110"/>
      <c r="M73" s="111"/>
      <c r="N73" s="112"/>
      <c r="O73" s="91"/>
      <c r="P73" s="91"/>
      <c r="Q73" s="91"/>
      <c r="R73" s="90"/>
      <c r="S73" s="90"/>
      <c r="T73" s="91"/>
      <c r="U73" s="91"/>
      <c r="V73" s="91"/>
      <c r="W73" s="119">
        <f t="shared" ref="W73:W87" si="2">SUM(M73*O73*T73)</f>
        <v>0</v>
      </c>
      <c r="X73" s="120"/>
      <c r="Y73" s="120"/>
      <c r="Z73" s="120"/>
      <c r="AA73" s="120"/>
      <c r="AB73" s="120"/>
      <c r="AC73" s="121"/>
      <c r="AD73" s="116">
        <f t="shared" si="1"/>
        <v>0</v>
      </c>
      <c r="AE73" s="116"/>
      <c r="AF73" s="116"/>
      <c r="AG73" s="116"/>
      <c r="AH73" s="116"/>
      <c r="AI73" s="84"/>
      <c r="AJ73" s="85"/>
      <c r="AK73" s="85"/>
      <c r="AL73" s="85"/>
      <c r="AM73" s="86"/>
    </row>
    <row r="74" spans="1:39" s="4" customFormat="1" ht="12.95" customHeight="1" x14ac:dyDescent="0.15">
      <c r="A74" s="87"/>
      <c r="B74" s="88"/>
      <c r="C74" s="88"/>
      <c r="D74" s="88"/>
      <c r="E74" s="89"/>
      <c r="F74" s="122"/>
      <c r="G74" s="123"/>
      <c r="H74" s="123"/>
      <c r="I74" s="124"/>
      <c r="J74" s="108"/>
      <c r="K74" s="109"/>
      <c r="L74" s="110"/>
      <c r="M74" s="111"/>
      <c r="N74" s="112"/>
      <c r="O74" s="91"/>
      <c r="P74" s="91"/>
      <c r="Q74" s="91"/>
      <c r="R74" s="90"/>
      <c r="S74" s="90"/>
      <c r="T74" s="91"/>
      <c r="U74" s="91"/>
      <c r="V74" s="91"/>
      <c r="W74" s="119">
        <f t="shared" si="2"/>
        <v>0</v>
      </c>
      <c r="X74" s="120"/>
      <c r="Y74" s="120"/>
      <c r="Z74" s="120"/>
      <c r="AA74" s="120"/>
      <c r="AB74" s="120"/>
      <c r="AC74" s="121"/>
      <c r="AD74" s="116">
        <f t="shared" ref="AD74:AD87" si="3">SUM(M74*R74*T74)</f>
        <v>0</v>
      </c>
      <c r="AE74" s="116"/>
      <c r="AF74" s="116"/>
      <c r="AG74" s="116"/>
      <c r="AH74" s="116"/>
      <c r="AI74" s="84"/>
      <c r="AJ74" s="85"/>
      <c r="AK74" s="85"/>
      <c r="AL74" s="85"/>
      <c r="AM74" s="86"/>
    </row>
    <row r="75" spans="1:39" s="4" customFormat="1" ht="12.95" customHeight="1" x14ac:dyDescent="0.15">
      <c r="A75" s="87"/>
      <c r="B75" s="88"/>
      <c r="C75" s="88"/>
      <c r="D75" s="88"/>
      <c r="E75" s="89"/>
      <c r="F75" s="122"/>
      <c r="G75" s="123"/>
      <c r="H75" s="123"/>
      <c r="I75" s="124"/>
      <c r="J75" s="108"/>
      <c r="K75" s="109"/>
      <c r="L75" s="110"/>
      <c r="M75" s="111"/>
      <c r="N75" s="112"/>
      <c r="O75" s="91"/>
      <c r="P75" s="91"/>
      <c r="Q75" s="91"/>
      <c r="R75" s="90"/>
      <c r="S75" s="90"/>
      <c r="T75" s="91"/>
      <c r="U75" s="91"/>
      <c r="V75" s="91"/>
      <c r="W75" s="119">
        <f t="shared" si="2"/>
        <v>0</v>
      </c>
      <c r="X75" s="120"/>
      <c r="Y75" s="120"/>
      <c r="Z75" s="120"/>
      <c r="AA75" s="120"/>
      <c r="AB75" s="120"/>
      <c r="AC75" s="121"/>
      <c r="AD75" s="116">
        <f t="shared" si="3"/>
        <v>0</v>
      </c>
      <c r="AE75" s="116"/>
      <c r="AF75" s="116"/>
      <c r="AG75" s="116"/>
      <c r="AH75" s="116"/>
      <c r="AI75" s="84"/>
      <c r="AJ75" s="85"/>
      <c r="AK75" s="85"/>
      <c r="AL75" s="85"/>
      <c r="AM75" s="86"/>
    </row>
    <row r="76" spans="1:39" s="4" customFormat="1" ht="12.95" customHeight="1" x14ac:dyDescent="0.15">
      <c r="A76" s="87"/>
      <c r="B76" s="88"/>
      <c r="C76" s="88"/>
      <c r="D76" s="88"/>
      <c r="E76" s="89"/>
      <c r="F76" s="122"/>
      <c r="G76" s="123"/>
      <c r="H76" s="123"/>
      <c r="I76" s="124"/>
      <c r="J76" s="108"/>
      <c r="K76" s="109"/>
      <c r="L76" s="110"/>
      <c r="M76" s="111"/>
      <c r="N76" s="112"/>
      <c r="O76" s="91"/>
      <c r="P76" s="91"/>
      <c r="Q76" s="91"/>
      <c r="R76" s="90"/>
      <c r="S76" s="90"/>
      <c r="T76" s="91"/>
      <c r="U76" s="91"/>
      <c r="V76" s="91"/>
      <c r="W76" s="119">
        <f t="shared" si="2"/>
        <v>0</v>
      </c>
      <c r="X76" s="120"/>
      <c r="Y76" s="120"/>
      <c r="Z76" s="120"/>
      <c r="AA76" s="120"/>
      <c r="AB76" s="120"/>
      <c r="AC76" s="121"/>
      <c r="AD76" s="116">
        <f t="shared" si="3"/>
        <v>0</v>
      </c>
      <c r="AE76" s="116"/>
      <c r="AF76" s="116"/>
      <c r="AG76" s="116"/>
      <c r="AH76" s="116"/>
      <c r="AI76" s="84"/>
      <c r="AJ76" s="85"/>
      <c r="AK76" s="85"/>
      <c r="AL76" s="85"/>
      <c r="AM76" s="86"/>
    </row>
    <row r="77" spans="1:39" ht="12.95" customHeight="1" x14ac:dyDescent="0.2">
      <c r="A77" s="87"/>
      <c r="B77" s="88"/>
      <c r="C77" s="88"/>
      <c r="D77" s="88"/>
      <c r="E77" s="89"/>
      <c r="F77" s="122"/>
      <c r="G77" s="123"/>
      <c r="H77" s="123"/>
      <c r="I77" s="124"/>
      <c r="J77" s="108"/>
      <c r="K77" s="109"/>
      <c r="L77" s="110"/>
      <c r="M77" s="111"/>
      <c r="N77" s="112"/>
      <c r="O77" s="91"/>
      <c r="P77" s="91"/>
      <c r="Q77" s="91"/>
      <c r="R77" s="90"/>
      <c r="S77" s="90"/>
      <c r="T77" s="91"/>
      <c r="U77" s="91"/>
      <c r="V77" s="91"/>
      <c r="W77" s="119">
        <f t="shared" si="2"/>
        <v>0</v>
      </c>
      <c r="X77" s="120"/>
      <c r="Y77" s="120"/>
      <c r="Z77" s="120"/>
      <c r="AA77" s="120"/>
      <c r="AB77" s="120"/>
      <c r="AC77" s="121"/>
      <c r="AD77" s="116">
        <f t="shared" si="3"/>
        <v>0</v>
      </c>
      <c r="AE77" s="116"/>
      <c r="AF77" s="116"/>
      <c r="AG77" s="116"/>
      <c r="AH77" s="116"/>
      <c r="AI77" s="84"/>
      <c r="AJ77" s="85"/>
      <c r="AK77" s="85"/>
      <c r="AL77" s="85"/>
      <c r="AM77" s="86"/>
    </row>
    <row r="78" spans="1:39" s="4" customFormat="1" ht="12.95" customHeight="1" x14ac:dyDescent="0.15">
      <c r="A78" s="87"/>
      <c r="B78" s="88"/>
      <c r="C78" s="88"/>
      <c r="D78" s="88"/>
      <c r="E78" s="89"/>
      <c r="F78" s="122"/>
      <c r="G78" s="123"/>
      <c r="H78" s="123"/>
      <c r="I78" s="124"/>
      <c r="J78" s="108"/>
      <c r="K78" s="109"/>
      <c r="L78" s="110"/>
      <c r="M78" s="111"/>
      <c r="N78" s="112"/>
      <c r="O78" s="91"/>
      <c r="P78" s="91"/>
      <c r="Q78" s="91"/>
      <c r="R78" s="90"/>
      <c r="S78" s="90"/>
      <c r="T78" s="91"/>
      <c r="U78" s="91"/>
      <c r="V78" s="91"/>
      <c r="W78" s="119">
        <f t="shared" si="2"/>
        <v>0</v>
      </c>
      <c r="X78" s="120"/>
      <c r="Y78" s="120"/>
      <c r="Z78" s="120"/>
      <c r="AA78" s="120"/>
      <c r="AB78" s="120"/>
      <c r="AC78" s="121"/>
      <c r="AD78" s="116">
        <f t="shared" si="3"/>
        <v>0</v>
      </c>
      <c r="AE78" s="116"/>
      <c r="AF78" s="116"/>
      <c r="AG78" s="116"/>
      <c r="AH78" s="116"/>
      <c r="AI78" s="84"/>
      <c r="AJ78" s="85"/>
      <c r="AK78" s="85"/>
      <c r="AL78" s="85"/>
      <c r="AM78" s="86"/>
    </row>
    <row r="79" spans="1:39" s="4" customFormat="1" ht="12.95" customHeight="1" x14ac:dyDescent="0.15">
      <c r="A79" s="87"/>
      <c r="B79" s="88"/>
      <c r="C79" s="88"/>
      <c r="D79" s="88"/>
      <c r="E79" s="89"/>
      <c r="F79" s="122"/>
      <c r="G79" s="123"/>
      <c r="H79" s="123"/>
      <c r="I79" s="124"/>
      <c r="J79" s="108"/>
      <c r="K79" s="109"/>
      <c r="L79" s="110"/>
      <c r="M79" s="111"/>
      <c r="N79" s="112"/>
      <c r="O79" s="91"/>
      <c r="P79" s="91"/>
      <c r="Q79" s="91"/>
      <c r="R79" s="90"/>
      <c r="S79" s="90"/>
      <c r="T79" s="91"/>
      <c r="U79" s="91"/>
      <c r="V79" s="91"/>
      <c r="W79" s="119">
        <f t="shared" si="2"/>
        <v>0</v>
      </c>
      <c r="X79" s="120"/>
      <c r="Y79" s="120"/>
      <c r="Z79" s="120"/>
      <c r="AA79" s="120"/>
      <c r="AB79" s="120"/>
      <c r="AC79" s="121"/>
      <c r="AD79" s="116">
        <f t="shared" si="3"/>
        <v>0</v>
      </c>
      <c r="AE79" s="116"/>
      <c r="AF79" s="116"/>
      <c r="AG79" s="116"/>
      <c r="AH79" s="116"/>
      <c r="AI79" s="84"/>
      <c r="AJ79" s="85"/>
      <c r="AK79" s="85"/>
      <c r="AL79" s="85"/>
      <c r="AM79" s="86"/>
    </row>
    <row r="80" spans="1:39" s="4" customFormat="1" ht="12.95" customHeight="1" x14ac:dyDescent="0.15">
      <c r="A80" s="87"/>
      <c r="B80" s="88"/>
      <c r="C80" s="88"/>
      <c r="D80" s="88"/>
      <c r="E80" s="89"/>
      <c r="F80" s="122"/>
      <c r="G80" s="123"/>
      <c r="H80" s="123"/>
      <c r="I80" s="124"/>
      <c r="J80" s="108"/>
      <c r="K80" s="109"/>
      <c r="L80" s="110"/>
      <c r="M80" s="111"/>
      <c r="N80" s="112"/>
      <c r="O80" s="91"/>
      <c r="P80" s="91"/>
      <c r="Q80" s="91"/>
      <c r="R80" s="90"/>
      <c r="S80" s="90"/>
      <c r="T80" s="91"/>
      <c r="U80" s="91"/>
      <c r="V80" s="91"/>
      <c r="W80" s="119">
        <f t="shared" si="2"/>
        <v>0</v>
      </c>
      <c r="X80" s="120"/>
      <c r="Y80" s="120"/>
      <c r="Z80" s="120"/>
      <c r="AA80" s="120"/>
      <c r="AB80" s="120"/>
      <c r="AC80" s="121"/>
      <c r="AD80" s="116">
        <f t="shared" si="3"/>
        <v>0</v>
      </c>
      <c r="AE80" s="116"/>
      <c r="AF80" s="116"/>
      <c r="AG80" s="116"/>
      <c r="AH80" s="116"/>
      <c r="AI80" s="84"/>
      <c r="AJ80" s="85"/>
      <c r="AK80" s="85"/>
      <c r="AL80" s="85"/>
      <c r="AM80" s="86"/>
    </row>
    <row r="81" spans="1:39" s="4" customFormat="1" ht="12.95" customHeight="1" x14ac:dyDescent="0.15">
      <c r="A81" s="87"/>
      <c r="B81" s="88"/>
      <c r="C81" s="88"/>
      <c r="D81" s="88"/>
      <c r="E81" s="89"/>
      <c r="F81" s="122"/>
      <c r="G81" s="123"/>
      <c r="H81" s="123"/>
      <c r="I81" s="124"/>
      <c r="J81" s="108"/>
      <c r="K81" s="109"/>
      <c r="L81" s="110"/>
      <c r="M81" s="111"/>
      <c r="N81" s="112"/>
      <c r="O81" s="91"/>
      <c r="P81" s="91"/>
      <c r="Q81" s="91"/>
      <c r="R81" s="90"/>
      <c r="S81" s="90"/>
      <c r="T81" s="91"/>
      <c r="U81" s="91"/>
      <c r="V81" s="91"/>
      <c r="W81" s="119">
        <f t="shared" si="2"/>
        <v>0</v>
      </c>
      <c r="X81" s="120"/>
      <c r="Y81" s="120"/>
      <c r="Z81" s="120"/>
      <c r="AA81" s="120"/>
      <c r="AB81" s="120"/>
      <c r="AC81" s="121"/>
      <c r="AD81" s="116">
        <f t="shared" si="3"/>
        <v>0</v>
      </c>
      <c r="AE81" s="116"/>
      <c r="AF81" s="116"/>
      <c r="AG81" s="116"/>
      <c r="AH81" s="116"/>
      <c r="AI81" s="84"/>
      <c r="AJ81" s="85"/>
      <c r="AK81" s="85"/>
      <c r="AL81" s="85"/>
      <c r="AM81" s="86"/>
    </row>
    <row r="82" spans="1:39" ht="12.95" customHeight="1" x14ac:dyDescent="0.2">
      <c r="A82" s="87"/>
      <c r="B82" s="88"/>
      <c r="C82" s="88"/>
      <c r="D82" s="88"/>
      <c r="E82" s="89"/>
      <c r="F82" s="122"/>
      <c r="G82" s="123"/>
      <c r="H82" s="123"/>
      <c r="I82" s="124"/>
      <c r="J82" s="108"/>
      <c r="K82" s="109"/>
      <c r="L82" s="110"/>
      <c r="M82" s="111"/>
      <c r="N82" s="112"/>
      <c r="O82" s="91"/>
      <c r="P82" s="91"/>
      <c r="Q82" s="91"/>
      <c r="R82" s="90"/>
      <c r="S82" s="90"/>
      <c r="T82" s="91"/>
      <c r="U82" s="91"/>
      <c r="V82" s="91"/>
      <c r="W82" s="119">
        <f t="shared" si="2"/>
        <v>0</v>
      </c>
      <c r="X82" s="120"/>
      <c r="Y82" s="120"/>
      <c r="Z82" s="120"/>
      <c r="AA82" s="120"/>
      <c r="AB82" s="120"/>
      <c r="AC82" s="121"/>
      <c r="AD82" s="116">
        <f t="shared" si="3"/>
        <v>0</v>
      </c>
      <c r="AE82" s="116"/>
      <c r="AF82" s="116"/>
      <c r="AG82" s="116"/>
      <c r="AH82" s="116"/>
      <c r="AI82" s="84"/>
      <c r="AJ82" s="85"/>
      <c r="AK82" s="85"/>
      <c r="AL82" s="85"/>
      <c r="AM82" s="86"/>
    </row>
    <row r="83" spans="1:39" s="4" customFormat="1" ht="12.95" customHeight="1" x14ac:dyDescent="0.15">
      <c r="A83" s="87"/>
      <c r="B83" s="88"/>
      <c r="C83" s="88"/>
      <c r="D83" s="88"/>
      <c r="E83" s="89"/>
      <c r="F83" s="122"/>
      <c r="G83" s="123"/>
      <c r="H83" s="123"/>
      <c r="I83" s="124"/>
      <c r="J83" s="108"/>
      <c r="K83" s="109"/>
      <c r="L83" s="110"/>
      <c r="M83" s="111"/>
      <c r="N83" s="112"/>
      <c r="O83" s="91"/>
      <c r="P83" s="91"/>
      <c r="Q83" s="91"/>
      <c r="R83" s="90"/>
      <c r="S83" s="90"/>
      <c r="T83" s="91"/>
      <c r="U83" s="91"/>
      <c r="V83" s="91"/>
      <c r="W83" s="119">
        <f t="shared" si="2"/>
        <v>0</v>
      </c>
      <c r="X83" s="120"/>
      <c r="Y83" s="120"/>
      <c r="Z83" s="120"/>
      <c r="AA83" s="120"/>
      <c r="AB83" s="120"/>
      <c r="AC83" s="121"/>
      <c r="AD83" s="116">
        <f t="shared" si="3"/>
        <v>0</v>
      </c>
      <c r="AE83" s="116"/>
      <c r="AF83" s="116"/>
      <c r="AG83" s="116"/>
      <c r="AH83" s="116"/>
      <c r="AI83" s="84"/>
      <c r="AJ83" s="85"/>
      <c r="AK83" s="85"/>
      <c r="AL83" s="85"/>
      <c r="AM83" s="86"/>
    </row>
    <row r="84" spans="1:39" s="4" customFormat="1" ht="12.95" customHeight="1" x14ac:dyDescent="0.15">
      <c r="A84" s="87"/>
      <c r="B84" s="88"/>
      <c r="C84" s="88"/>
      <c r="D84" s="88"/>
      <c r="E84" s="89"/>
      <c r="F84" s="122"/>
      <c r="G84" s="123"/>
      <c r="H84" s="123"/>
      <c r="I84" s="124"/>
      <c r="J84" s="108"/>
      <c r="K84" s="109"/>
      <c r="L84" s="110"/>
      <c r="M84" s="111"/>
      <c r="N84" s="112"/>
      <c r="O84" s="91"/>
      <c r="P84" s="91"/>
      <c r="Q84" s="91"/>
      <c r="R84" s="90"/>
      <c r="S84" s="90"/>
      <c r="T84" s="91"/>
      <c r="U84" s="91"/>
      <c r="V84" s="91"/>
      <c r="W84" s="119">
        <f t="shared" si="2"/>
        <v>0</v>
      </c>
      <c r="X84" s="120"/>
      <c r="Y84" s="120"/>
      <c r="Z84" s="120"/>
      <c r="AA84" s="120"/>
      <c r="AB84" s="120"/>
      <c r="AC84" s="121"/>
      <c r="AD84" s="116">
        <f t="shared" si="3"/>
        <v>0</v>
      </c>
      <c r="AE84" s="116"/>
      <c r="AF84" s="116"/>
      <c r="AG84" s="116"/>
      <c r="AH84" s="116"/>
      <c r="AI84" s="84"/>
      <c r="AJ84" s="85"/>
      <c r="AK84" s="85"/>
      <c r="AL84" s="85"/>
      <c r="AM84" s="86"/>
    </row>
    <row r="85" spans="1:39" s="4" customFormat="1" ht="12.95" customHeight="1" x14ac:dyDescent="0.15">
      <c r="A85" s="87"/>
      <c r="B85" s="88"/>
      <c r="C85" s="88"/>
      <c r="D85" s="88"/>
      <c r="E85" s="89"/>
      <c r="F85" s="122"/>
      <c r="G85" s="123"/>
      <c r="H85" s="123"/>
      <c r="I85" s="124"/>
      <c r="J85" s="108"/>
      <c r="K85" s="109"/>
      <c r="L85" s="110"/>
      <c r="M85" s="111"/>
      <c r="N85" s="112"/>
      <c r="O85" s="91"/>
      <c r="P85" s="91"/>
      <c r="Q85" s="91"/>
      <c r="R85" s="90"/>
      <c r="S85" s="90"/>
      <c r="T85" s="91"/>
      <c r="U85" s="91"/>
      <c r="V85" s="91"/>
      <c r="W85" s="119">
        <f t="shared" si="2"/>
        <v>0</v>
      </c>
      <c r="X85" s="120"/>
      <c r="Y85" s="120"/>
      <c r="Z85" s="120"/>
      <c r="AA85" s="120"/>
      <c r="AB85" s="120"/>
      <c r="AC85" s="121"/>
      <c r="AD85" s="116">
        <f t="shared" si="3"/>
        <v>0</v>
      </c>
      <c r="AE85" s="116"/>
      <c r="AF85" s="116"/>
      <c r="AG85" s="116"/>
      <c r="AH85" s="116"/>
      <c r="AI85" s="84"/>
      <c r="AJ85" s="85"/>
      <c r="AK85" s="85"/>
      <c r="AL85" s="85"/>
      <c r="AM85" s="86"/>
    </row>
    <row r="86" spans="1:39" ht="12.95" customHeight="1" x14ac:dyDescent="0.2">
      <c r="A86" s="87"/>
      <c r="B86" s="88"/>
      <c r="C86" s="88"/>
      <c r="D86" s="88"/>
      <c r="E86" s="89"/>
      <c r="F86" s="122"/>
      <c r="G86" s="123"/>
      <c r="H86" s="123"/>
      <c r="I86" s="124"/>
      <c r="J86" s="108"/>
      <c r="K86" s="109"/>
      <c r="L86" s="110"/>
      <c r="M86" s="111"/>
      <c r="N86" s="112"/>
      <c r="O86" s="91"/>
      <c r="P86" s="91"/>
      <c r="Q86" s="91"/>
      <c r="R86" s="90"/>
      <c r="S86" s="90"/>
      <c r="T86" s="91"/>
      <c r="U86" s="91"/>
      <c r="V86" s="91"/>
      <c r="W86" s="119">
        <f t="shared" si="2"/>
        <v>0</v>
      </c>
      <c r="X86" s="120"/>
      <c r="Y86" s="120"/>
      <c r="Z86" s="120"/>
      <c r="AA86" s="120"/>
      <c r="AB86" s="120"/>
      <c r="AC86" s="121"/>
      <c r="AD86" s="116">
        <f t="shared" si="3"/>
        <v>0</v>
      </c>
      <c r="AE86" s="116"/>
      <c r="AF86" s="116"/>
      <c r="AG86" s="116"/>
      <c r="AH86" s="116"/>
      <c r="AI86" s="84"/>
      <c r="AJ86" s="85"/>
      <c r="AK86" s="85"/>
      <c r="AL86" s="85"/>
      <c r="AM86" s="86"/>
    </row>
    <row r="87" spans="1:39" ht="12.95" customHeight="1" x14ac:dyDescent="0.2">
      <c r="A87" s="87"/>
      <c r="B87" s="88"/>
      <c r="C87" s="88"/>
      <c r="D87" s="88"/>
      <c r="E87" s="89"/>
      <c r="F87" s="122"/>
      <c r="G87" s="123"/>
      <c r="H87" s="123"/>
      <c r="I87" s="124"/>
      <c r="J87" s="108"/>
      <c r="K87" s="109"/>
      <c r="L87" s="110"/>
      <c r="M87" s="111"/>
      <c r="N87" s="112"/>
      <c r="O87" s="91"/>
      <c r="P87" s="91"/>
      <c r="Q87" s="91"/>
      <c r="R87" s="90"/>
      <c r="S87" s="90"/>
      <c r="T87" s="91"/>
      <c r="U87" s="91"/>
      <c r="V87" s="91"/>
      <c r="W87" s="119">
        <f t="shared" si="2"/>
        <v>0</v>
      </c>
      <c r="X87" s="120"/>
      <c r="Y87" s="120"/>
      <c r="Z87" s="120"/>
      <c r="AA87" s="120"/>
      <c r="AB87" s="120"/>
      <c r="AC87" s="121"/>
      <c r="AD87" s="116">
        <f t="shared" si="3"/>
        <v>0</v>
      </c>
      <c r="AE87" s="116"/>
      <c r="AF87" s="116"/>
      <c r="AG87" s="116"/>
      <c r="AH87" s="116"/>
      <c r="AI87" s="84"/>
      <c r="AJ87" s="85"/>
      <c r="AK87" s="85"/>
      <c r="AL87" s="85"/>
      <c r="AM87" s="86"/>
    </row>
    <row r="88" spans="1:39" x14ac:dyDescent="0.2">
      <c r="A88" s="126" t="s">
        <v>99</v>
      </c>
      <c r="B88" s="126"/>
      <c r="C88" s="126"/>
      <c r="D88" s="126"/>
      <c r="E88" s="126"/>
      <c r="F88" s="126"/>
      <c r="G88" s="126"/>
      <c r="H88" s="126"/>
      <c r="I88" s="126"/>
      <c r="J88" s="126"/>
      <c r="K88" s="126"/>
      <c r="L88" s="126"/>
      <c r="M88" s="126"/>
      <c r="N88" s="126"/>
      <c r="O88" s="126"/>
      <c r="P88" s="126"/>
      <c r="Q88" s="126"/>
      <c r="R88" s="126"/>
      <c r="S88" s="126"/>
      <c r="T88" s="126"/>
      <c r="U88" s="126"/>
      <c r="V88" s="126"/>
      <c r="W88" s="205">
        <f>SUM(W9:AC87)</f>
        <v>0</v>
      </c>
      <c r="X88" s="205"/>
      <c r="Y88" s="205"/>
      <c r="Z88" s="205"/>
      <c r="AA88" s="205"/>
      <c r="AB88" s="205"/>
      <c r="AC88" s="205"/>
      <c r="AD88" s="205">
        <f>SUM(AD9:AH87)</f>
        <v>0</v>
      </c>
      <c r="AE88" s="205"/>
      <c r="AF88" s="205"/>
      <c r="AG88" s="205"/>
      <c r="AH88" s="205"/>
      <c r="AI88" s="128"/>
      <c r="AJ88" s="129"/>
      <c r="AK88" s="129"/>
      <c r="AL88" s="129"/>
      <c r="AM88" s="130"/>
    </row>
    <row r="89" spans="1:39" ht="7.5" customHeight="1" x14ac:dyDescent="0.2"/>
    <row r="91" spans="1:39" x14ac:dyDescent="0.2">
      <c r="A91" s="1" t="s">
        <v>165</v>
      </c>
    </row>
    <row r="92" spans="1:39" s="3" customFormat="1" ht="12.75" x14ac:dyDescent="0.2">
      <c r="A92" s="136" t="s">
        <v>106</v>
      </c>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7.5" customHeight="1" x14ac:dyDescent="0.2"/>
    <row r="94" spans="1:39" x14ac:dyDescent="0.2">
      <c r="A94" s="107"/>
      <c r="B94" s="107"/>
      <c r="C94" s="107"/>
      <c r="D94" s="107"/>
      <c r="E94" s="107"/>
      <c r="F94" s="107"/>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x14ac:dyDescent="0.2">
      <c r="A95" s="80" t="s">
        <v>89</v>
      </c>
      <c r="B95" s="80"/>
      <c r="C95" s="80"/>
      <c r="D95" s="80"/>
      <c r="E95" s="80"/>
      <c r="F95" s="80"/>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x14ac:dyDescent="0.2">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x14ac:dyDescent="0.2">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x14ac:dyDescent="0.2">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row>
    <row r="99" spans="1:39" x14ac:dyDescent="0.2">
      <c r="A99" s="107"/>
      <c r="B99" s="107"/>
      <c r="C99" s="107"/>
      <c r="D99" s="107"/>
      <c r="E99" s="107"/>
      <c r="F99" s="107"/>
      <c r="H99" s="125"/>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x14ac:dyDescent="0.2">
      <c r="A100" s="80" t="s">
        <v>89</v>
      </c>
      <c r="B100" s="80"/>
      <c r="C100" s="80"/>
      <c r="D100" s="80"/>
      <c r="E100" s="80"/>
      <c r="F100" s="80"/>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x14ac:dyDescent="0.2">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x14ac:dyDescent="0.2">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x14ac:dyDescent="0.2">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row>
    <row r="104" spans="1:39" x14ac:dyDescent="0.2">
      <c r="A104" s="107"/>
      <c r="B104" s="107"/>
      <c r="C104" s="107"/>
      <c r="D104" s="107"/>
      <c r="E104" s="107"/>
      <c r="F104" s="107"/>
      <c r="H104" s="125"/>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x14ac:dyDescent="0.2">
      <c r="A105" s="80" t="s">
        <v>89</v>
      </c>
      <c r="B105" s="80"/>
      <c r="C105" s="80"/>
      <c r="D105" s="80"/>
      <c r="E105" s="80"/>
      <c r="F105" s="80"/>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x14ac:dyDescent="0.2">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x14ac:dyDescent="0.2">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x14ac:dyDescent="0.2">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row>
    <row r="109" spans="1:39" x14ac:dyDescent="0.2">
      <c r="A109" s="204"/>
      <c r="B109" s="204"/>
      <c r="C109" s="204"/>
      <c r="D109" s="204"/>
      <c r="E109" s="204"/>
      <c r="F109" s="204"/>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row>
    <row r="110" spans="1:39" x14ac:dyDescent="0.2">
      <c r="A110" s="80" t="s">
        <v>89</v>
      </c>
      <c r="B110" s="80"/>
      <c r="C110" s="80"/>
      <c r="D110" s="80"/>
      <c r="E110" s="80"/>
      <c r="F110" s="80"/>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1:39" x14ac:dyDescent="0.2">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x14ac:dyDescent="0.2">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x14ac:dyDescent="0.2">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x14ac:dyDescent="0.2">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row>
    <row r="115" spans="1:39" x14ac:dyDescent="0.2">
      <c r="A115" s="107"/>
      <c r="B115" s="107"/>
      <c r="C115" s="107"/>
      <c r="D115" s="107"/>
      <c r="E115" s="107"/>
      <c r="F115" s="107"/>
      <c r="H115" s="125"/>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x14ac:dyDescent="0.2">
      <c r="A116" s="80" t="s">
        <v>89</v>
      </c>
      <c r="B116" s="80"/>
      <c r="C116" s="80"/>
      <c r="D116" s="80"/>
      <c r="E116" s="80"/>
      <c r="F116" s="80"/>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x14ac:dyDescent="0.2">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x14ac:dyDescent="0.2">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x14ac:dyDescent="0.2">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row>
    <row r="120" spans="1:39" x14ac:dyDescent="0.2">
      <c r="A120" s="107"/>
      <c r="B120" s="107"/>
      <c r="C120" s="107"/>
      <c r="D120" s="107"/>
      <c r="E120" s="107"/>
      <c r="F120" s="107"/>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x14ac:dyDescent="0.2">
      <c r="A121" s="80" t="s">
        <v>89</v>
      </c>
      <c r="B121" s="80"/>
      <c r="C121" s="80"/>
      <c r="D121" s="80"/>
      <c r="E121" s="80"/>
      <c r="F121" s="80"/>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x14ac:dyDescent="0.2">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x14ac:dyDescent="0.2">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x14ac:dyDescent="0.2">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row>
    <row r="125" spans="1:39" x14ac:dyDescent="0.2">
      <c r="A125" s="107"/>
      <c r="B125" s="107"/>
      <c r="C125" s="107"/>
      <c r="D125" s="107"/>
      <c r="E125" s="107"/>
      <c r="F125" s="107"/>
      <c r="H125" s="125"/>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x14ac:dyDescent="0.2">
      <c r="A126" s="80" t="s">
        <v>89</v>
      </c>
      <c r="B126" s="80"/>
      <c r="C126" s="80"/>
      <c r="D126" s="80"/>
      <c r="E126" s="80"/>
      <c r="F126" s="80"/>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x14ac:dyDescent="0.2">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x14ac:dyDescent="0.2">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x14ac:dyDescent="0.2">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row>
    <row r="130" spans="1:39" x14ac:dyDescent="0.2">
      <c r="A130" s="107"/>
      <c r="B130" s="107"/>
      <c r="C130" s="107"/>
      <c r="D130" s="107"/>
      <c r="E130" s="107"/>
      <c r="F130" s="107"/>
      <c r="H130" s="125"/>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x14ac:dyDescent="0.2">
      <c r="A131" s="80" t="s">
        <v>89</v>
      </c>
      <c r="B131" s="80"/>
      <c r="C131" s="80"/>
      <c r="D131" s="80"/>
      <c r="E131" s="80"/>
      <c r="F131" s="80"/>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x14ac:dyDescent="0.2">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x14ac:dyDescent="0.2">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x14ac:dyDescent="0.2">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row>
    <row r="135" spans="1:39" x14ac:dyDescent="0.2">
      <c r="A135" s="107"/>
      <c r="B135" s="107"/>
      <c r="C135" s="107"/>
      <c r="D135" s="107"/>
      <c r="E135" s="107"/>
      <c r="F135" s="107"/>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x14ac:dyDescent="0.2">
      <c r="A136" s="80" t="s">
        <v>89</v>
      </c>
      <c r="B136" s="80"/>
      <c r="C136" s="80"/>
      <c r="D136" s="80"/>
      <c r="E136" s="80"/>
      <c r="F136" s="80"/>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x14ac:dyDescent="0.2">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x14ac:dyDescent="0.2">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x14ac:dyDescent="0.2">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9" x14ac:dyDescent="0.2">
      <c r="A140" s="107"/>
      <c r="B140" s="107"/>
      <c r="C140" s="107"/>
      <c r="D140" s="107"/>
      <c r="E140" s="107"/>
      <c r="F140" s="107"/>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x14ac:dyDescent="0.2">
      <c r="A141" s="80" t="s">
        <v>89</v>
      </c>
      <c r="B141" s="80"/>
      <c r="C141" s="80"/>
      <c r="D141" s="80"/>
      <c r="E141" s="80"/>
      <c r="F141" s="80"/>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x14ac:dyDescent="0.2">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x14ac:dyDescent="0.2">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x14ac:dyDescent="0.2">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row>
    <row r="145" spans="1:39" x14ac:dyDescent="0.2">
      <c r="A145" s="107"/>
      <c r="B145" s="107"/>
      <c r="C145" s="107"/>
      <c r="D145" s="107"/>
      <c r="E145" s="107"/>
      <c r="F145" s="107"/>
      <c r="H145" s="125"/>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x14ac:dyDescent="0.2">
      <c r="A146" s="80" t="s">
        <v>89</v>
      </c>
      <c r="B146" s="80"/>
      <c r="C146" s="80"/>
      <c r="D146" s="80"/>
      <c r="E146" s="80"/>
      <c r="F146" s="80"/>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x14ac:dyDescent="0.2">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x14ac:dyDescent="0.2">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x14ac:dyDescent="0.2">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row>
    <row r="150" spans="1:39" x14ac:dyDescent="0.2">
      <c r="A150" s="107"/>
      <c r="B150" s="107"/>
      <c r="C150" s="107"/>
      <c r="D150" s="107"/>
      <c r="E150" s="107"/>
      <c r="F150" s="107"/>
      <c r="H150" s="125"/>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x14ac:dyDescent="0.2">
      <c r="A151" s="80" t="s">
        <v>89</v>
      </c>
      <c r="B151" s="80"/>
      <c r="C151" s="80"/>
      <c r="D151" s="80"/>
      <c r="E151" s="80"/>
      <c r="F151" s="80"/>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x14ac:dyDescent="0.2">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x14ac:dyDescent="0.2">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x14ac:dyDescent="0.2">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row>
    <row r="155" spans="1:39" x14ac:dyDescent="0.2">
      <c r="A155" s="107"/>
      <c r="B155" s="107"/>
      <c r="C155" s="107"/>
      <c r="D155" s="107"/>
      <c r="E155" s="107"/>
      <c r="F155" s="107"/>
      <c r="H155" s="125"/>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x14ac:dyDescent="0.2">
      <c r="A156" s="80" t="s">
        <v>89</v>
      </c>
      <c r="B156" s="80"/>
      <c r="C156" s="80"/>
      <c r="D156" s="80"/>
      <c r="E156" s="80"/>
      <c r="F156" s="80"/>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x14ac:dyDescent="0.2">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x14ac:dyDescent="0.2">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x14ac:dyDescent="0.2">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row>
    <row r="160" spans="1:39" x14ac:dyDescent="0.2">
      <c r="A160" s="107"/>
      <c r="B160" s="107"/>
      <c r="C160" s="107"/>
      <c r="D160" s="107"/>
      <c r="E160" s="107"/>
      <c r="F160" s="107"/>
      <c r="H160" s="125"/>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x14ac:dyDescent="0.2">
      <c r="A161" s="80" t="s">
        <v>89</v>
      </c>
      <c r="B161" s="80"/>
      <c r="C161" s="80"/>
      <c r="D161" s="80"/>
      <c r="E161" s="80"/>
      <c r="F161" s="80"/>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x14ac:dyDescent="0.2">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x14ac:dyDescent="0.2">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x14ac:dyDescent="0.2">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row>
    <row r="165" spans="1:39" x14ac:dyDescent="0.2">
      <c r="A165" s="107"/>
      <c r="B165" s="107"/>
      <c r="C165" s="107"/>
      <c r="D165" s="107"/>
      <c r="E165" s="107"/>
      <c r="F165" s="107"/>
      <c r="H165" s="125"/>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x14ac:dyDescent="0.2">
      <c r="A166" s="80" t="s">
        <v>89</v>
      </c>
      <c r="B166" s="80"/>
      <c r="C166" s="80"/>
      <c r="D166" s="80"/>
      <c r="E166" s="80"/>
      <c r="F166" s="80"/>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x14ac:dyDescent="0.2">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x14ac:dyDescent="0.2">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x14ac:dyDescent="0.2">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row>
    <row r="170" spans="1:39" x14ac:dyDescent="0.2">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row>
    <row r="171" spans="1:39" ht="15" thickBo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3" spans="1:39" x14ac:dyDescent="0.2">
      <c r="A173" s="1" t="s">
        <v>166</v>
      </c>
    </row>
    <row r="174" spans="1:39" ht="8.25" customHeight="1" x14ac:dyDescent="0.2"/>
    <row r="175" spans="1:39" x14ac:dyDescent="0.2">
      <c r="A175" s="16" t="s">
        <v>104</v>
      </c>
    </row>
    <row r="176" spans="1:39" ht="20.25" customHeight="1" x14ac:dyDescent="0.2">
      <c r="A176" s="16" t="s">
        <v>164</v>
      </c>
    </row>
    <row r="177" spans="1:39" ht="9" customHeight="1" x14ac:dyDescent="0.2"/>
    <row r="178" spans="1:39" s="4" customFormat="1" ht="31.5" customHeight="1" x14ac:dyDescent="0.15">
      <c r="A178" s="140" t="s">
        <v>88</v>
      </c>
      <c r="B178" s="141"/>
      <c r="C178" s="141"/>
      <c r="D178" s="141"/>
      <c r="E178" s="142"/>
      <c r="F178" s="140" t="s">
        <v>89</v>
      </c>
      <c r="G178" s="141"/>
      <c r="H178" s="141"/>
      <c r="I178" s="142"/>
      <c r="J178" s="94" t="s">
        <v>90</v>
      </c>
      <c r="K178" s="95"/>
      <c r="L178" s="96"/>
      <c r="M178" s="95" t="s">
        <v>91</v>
      </c>
      <c r="N178" s="96"/>
      <c r="O178" s="93" t="s">
        <v>92</v>
      </c>
      <c r="P178" s="93"/>
      <c r="Q178" s="93"/>
      <c r="R178" s="93"/>
      <c r="S178" s="93"/>
      <c r="T178" s="94" t="s">
        <v>93</v>
      </c>
      <c r="U178" s="95"/>
      <c r="V178" s="96"/>
      <c r="W178" s="94" t="s">
        <v>94</v>
      </c>
      <c r="X178" s="95"/>
      <c r="Y178" s="95"/>
      <c r="Z178" s="95"/>
      <c r="AA178" s="95"/>
      <c r="AB178" s="95"/>
      <c r="AC178" s="96"/>
      <c r="AD178" s="94" t="s">
        <v>95</v>
      </c>
      <c r="AE178" s="95"/>
      <c r="AF178" s="95"/>
      <c r="AG178" s="95"/>
      <c r="AH178" s="96"/>
      <c r="AI178" s="94" t="s">
        <v>96</v>
      </c>
      <c r="AJ178" s="95"/>
      <c r="AK178" s="95"/>
      <c r="AL178" s="95"/>
      <c r="AM178" s="96"/>
    </row>
    <row r="179" spans="1:39" s="4" customFormat="1" ht="20.25" customHeight="1" x14ac:dyDescent="0.15">
      <c r="A179" s="143"/>
      <c r="B179" s="144"/>
      <c r="C179" s="144"/>
      <c r="D179" s="144"/>
      <c r="E179" s="145"/>
      <c r="F179" s="143"/>
      <c r="G179" s="144"/>
      <c r="H179" s="144"/>
      <c r="I179" s="145"/>
      <c r="J179" s="97"/>
      <c r="K179" s="98"/>
      <c r="L179" s="99"/>
      <c r="M179" s="98"/>
      <c r="N179" s="99"/>
      <c r="O179" s="158" t="s">
        <v>97</v>
      </c>
      <c r="P179" s="159"/>
      <c r="Q179" s="160"/>
      <c r="R179" s="148" t="s">
        <v>98</v>
      </c>
      <c r="S179" s="149"/>
      <c r="T179" s="97"/>
      <c r="U179" s="98"/>
      <c r="V179" s="99"/>
      <c r="W179" s="97"/>
      <c r="X179" s="98"/>
      <c r="Y179" s="98"/>
      <c r="Z179" s="98"/>
      <c r="AA179" s="98"/>
      <c r="AB179" s="98"/>
      <c r="AC179" s="99"/>
      <c r="AD179" s="97"/>
      <c r="AE179" s="98"/>
      <c r="AF179" s="98"/>
      <c r="AG179" s="98"/>
      <c r="AH179" s="99"/>
      <c r="AI179" s="97"/>
      <c r="AJ179" s="98"/>
      <c r="AK179" s="98"/>
      <c r="AL179" s="98"/>
      <c r="AM179" s="99"/>
    </row>
    <row r="180" spans="1:39" s="4" customFormat="1" ht="12.95" customHeight="1" x14ac:dyDescent="0.15">
      <c r="A180" s="87"/>
      <c r="B180" s="88"/>
      <c r="C180" s="88"/>
      <c r="D180" s="88"/>
      <c r="E180" s="89"/>
      <c r="F180" s="122"/>
      <c r="G180" s="123"/>
      <c r="H180" s="123"/>
      <c r="I180" s="124"/>
      <c r="J180" s="108"/>
      <c r="K180" s="109"/>
      <c r="L180" s="110"/>
      <c r="M180" s="111"/>
      <c r="N180" s="112"/>
      <c r="O180" s="91"/>
      <c r="P180" s="91"/>
      <c r="Q180" s="91"/>
      <c r="R180" s="90"/>
      <c r="S180" s="90"/>
      <c r="T180" s="91"/>
      <c r="U180" s="91"/>
      <c r="V180" s="91"/>
      <c r="W180" s="119">
        <f t="shared" ref="W180:W243" si="4">SUM(M180*O180*T180)</f>
        <v>0</v>
      </c>
      <c r="X180" s="120"/>
      <c r="Y180" s="120"/>
      <c r="Z180" s="120"/>
      <c r="AA180" s="120"/>
      <c r="AB180" s="120"/>
      <c r="AC180" s="121"/>
      <c r="AD180" s="116">
        <f>SUM(M180*R180*T180)</f>
        <v>0</v>
      </c>
      <c r="AE180" s="116"/>
      <c r="AF180" s="116"/>
      <c r="AG180" s="116"/>
      <c r="AH180" s="116"/>
      <c r="AI180" s="84"/>
      <c r="AJ180" s="85"/>
      <c r="AK180" s="85"/>
      <c r="AL180" s="85"/>
      <c r="AM180" s="86"/>
    </row>
    <row r="181" spans="1:39" s="4" customFormat="1" ht="12.95" customHeight="1" x14ac:dyDescent="0.15">
      <c r="A181" s="87"/>
      <c r="B181" s="88"/>
      <c r="C181" s="88"/>
      <c r="D181" s="88"/>
      <c r="E181" s="89"/>
      <c r="F181" s="122"/>
      <c r="G181" s="123"/>
      <c r="H181" s="123"/>
      <c r="I181" s="124"/>
      <c r="J181" s="108"/>
      <c r="K181" s="109"/>
      <c r="L181" s="110"/>
      <c r="M181" s="111"/>
      <c r="N181" s="112"/>
      <c r="O181" s="91"/>
      <c r="P181" s="91"/>
      <c r="Q181" s="91"/>
      <c r="R181" s="90"/>
      <c r="S181" s="90"/>
      <c r="T181" s="91"/>
      <c r="U181" s="91"/>
      <c r="V181" s="91"/>
      <c r="W181" s="119">
        <f t="shared" si="4"/>
        <v>0</v>
      </c>
      <c r="X181" s="120"/>
      <c r="Y181" s="120"/>
      <c r="Z181" s="120"/>
      <c r="AA181" s="120"/>
      <c r="AB181" s="120"/>
      <c r="AC181" s="121"/>
      <c r="AD181" s="116">
        <f t="shared" ref="AD181:AD244" si="5">SUM(M181*R181*T181)</f>
        <v>0</v>
      </c>
      <c r="AE181" s="116"/>
      <c r="AF181" s="116"/>
      <c r="AG181" s="116"/>
      <c r="AH181" s="116"/>
      <c r="AI181" s="84"/>
      <c r="AJ181" s="85"/>
      <c r="AK181" s="85"/>
      <c r="AL181" s="85"/>
      <c r="AM181" s="86"/>
    </row>
    <row r="182" spans="1:39" s="4" customFormat="1" ht="12.95" customHeight="1" x14ac:dyDescent="0.15">
      <c r="A182" s="87"/>
      <c r="B182" s="88"/>
      <c r="C182" s="88"/>
      <c r="D182" s="88"/>
      <c r="E182" s="89"/>
      <c r="F182" s="122"/>
      <c r="G182" s="123"/>
      <c r="H182" s="123"/>
      <c r="I182" s="124"/>
      <c r="J182" s="108"/>
      <c r="K182" s="109"/>
      <c r="L182" s="110"/>
      <c r="M182" s="111"/>
      <c r="N182" s="112"/>
      <c r="O182" s="91"/>
      <c r="P182" s="91"/>
      <c r="Q182" s="91"/>
      <c r="R182" s="90"/>
      <c r="S182" s="90"/>
      <c r="T182" s="91"/>
      <c r="U182" s="91"/>
      <c r="V182" s="91"/>
      <c r="W182" s="119">
        <f t="shared" si="4"/>
        <v>0</v>
      </c>
      <c r="X182" s="120"/>
      <c r="Y182" s="120"/>
      <c r="Z182" s="120"/>
      <c r="AA182" s="120"/>
      <c r="AB182" s="120"/>
      <c r="AC182" s="121"/>
      <c r="AD182" s="116">
        <f t="shared" si="5"/>
        <v>0</v>
      </c>
      <c r="AE182" s="116"/>
      <c r="AF182" s="116"/>
      <c r="AG182" s="116"/>
      <c r="AH182" s="116"/>
      <c r="AI182" s="84"/>
      <c r="AJ182" s="85"/>
      <c r="AK182" s="85"/>
      <c r="AL182" s="85"/>
      <c r="AM182" s="86"/>
    </row>
    <row r="183" spans="1:39" s="4" customFormat="1" ht="12.95" customHeight="1" x14ac:dyDescent="0.15">
      <c r="A183" s="87"/>
      <c r="B183" s="88"/>
      <c r="C183" s="88"/>
      <c r="D183" s="88"/>
      <c r="E183" s="89"/>
      <c r="F183" s="122"/>
      <c r="G183" s="123"/>
      <c r="H183" s="123"/>
      <c r="I183" s="124"/>
      <c r="J183" s="108"/>
      <c r="K183" s="109"/>
      <c r="L183" s="110"/>
      <c r="M183" s="111"/>
      <c r="N183" s="112"/>
      <c r="O183" s="91"/>
      <c r="P183" s="91"/>
      <c r="Q183" s="91"/>
      <c r="R183" s="90"/>
      <c r="S183" s="90"/>
      <c r="T183" s="91"/>
      <c r="U183" s="91"/>
      <c r="V183" s="91"/>
      <c r="W183" s="119">
        <f t="shared" si="4"/>
        <v>0</v>
      </c>
      <c r="X183" s="120"/>
      <c r="Y183" s="120"/>
      <c r="Z183" s="120"/>
      <c r="AA183" s="120"/>
      <c r="AB183" s="120"/>
      <c r="AC183" s="121"/>
      <c r="AD183" s="116">
        <f t="shared" si="5"/>
        <v>0</v>
      </c>
      <c r="AE183" s="116"/>
      <c r="AF183" s="116"/>
      <c r="AG183" s="116"/>
      <c r="AH183" s="116"/>
      <c r="AI183" s="84"/>
      <c r="AJ183" s="85"/>
      <c r="AK183" s="85"/>
      <c r="AL183" s="85"/>
      <c r="AM183" s="86"/>
    </row>
    <row r="184" spans="1:39" s="4" customFormat="1" ht="12.95" customHeight="1" x14ac:dyDescent="0.15">
      <c r="A184" s="87"/>
      <c r="B184" s="88"/>
      <c r="C184" s="88"/>
      <c r="D184" s="88"/>
      <c r="E184" s="89"/>
      <c r="F184" s="122"/>
      <c r="G184" s="123"/>
      <c r="H184" s="123"/>
      <c r="I184" s="124"/>
      <c r="J184" s="108"/>
      <c r="K184" s="109"/>
      <c r="L184" s="110"/>
      <c r="M184" s="111"/>
      <c r="N184" s="112"/>
      <c r="O184" s="91"/>
      <c r="P184" s="91"/>
      <c r="Q184" s="91"/>
      <c r="R184" s="90"/>
      <c r="S184" s="90"/>
      <c r="T184" s="91"/>
      <c r="U184" s="91"/>
      <c r="V184" s="91"/>
      <c r="W184" s="119">
        <f t="shared" si="4"/>
        <v>0</v>
      </c>
      <c r="X184" s="120"/>
      <c r="Y184" s="120"/>
      <c r="Z184" s="120"/>
      <c r="AA184" s="120"/>
      <c r="AB184" s="120"/>
      <c r="AC184" s="121"/>
      <c r="AD184" s="116">
        <f t="shared" si="5"/>
        <v>0</v>
      </c>
      <c r="AE184" s="116"/>
      <c r="AF184" s="116"/>
      <c r="AG184" s="116"/>
      <c r="AH184" s="116"/>
      <c r="AI184" s="84"/>
      <c r="AJ184" s="85"/>
      <c r="AK184" s="85"/>
      <c r="AL184" s="85"/>
      <c r="AM184" s="86"/>
    </row>
    <row r="185" spans="1:39" ht="12.95" customHeight="1" x14ac:dyDescent="0.2">
      <c r="A185" s="87"/>
      <c r="B185" s="88"/>
      <c r="C185" s="88"/>
      <c r="D185" s="88"/>
      <c r="E185" s="89"/>
      <c r="F185" s="122"/>
      <c r="G185" s="123"/>
      <c r="H185" s="123"/>
      <c r="I185" s="124"/>
      <c r="J185" s="108"/>
      <c r="K185" s="109"/>
      <c r="L185" s="110"/>
      <c r="M185" s="111"/>
      <c r="N185" s="112"/>
      <c r="O185" s="91"/>
      <c r="P185" s="91"/>
      <c r="Q185" s="91"/>
      <c r="R185" s="90"/>
      <c r="S185" s="90"/>
      <c r="T185" s="91"/>
      <c r="U185" s="91"/>
      <c r="V185" s="91"/>
      <c r="W185" s="119">
        <f t="shared" si="4"/>
        <v>0</v>
      </c>
      <c r="X185" s="120"/>
      <c r="Y185" s="120"/>
      <c r="Z185" s="120"/>
      <c r="AA185" s="120"/>
      <c r="AB185" s="120"/>
      <c r="AC185" s="121"/>
      <c r="AD185" s="116">
        <f t="shared" si="5"/>
        <v>0</v>
      </c>
      <c r="AE185" s="116"/>
      <c r="AF185" s="116"/>
      <c r="AG185" s="116"/>
      <c r="AH185" s="116"/>
      <c r="AI185" s="84"/>
      <c r="AJ185" s="85"/>
      <c r="AK185" s="85"/>
      <c r="AL185" s="85"/>
      <c r="AM185" s="86"/>
    </row>
    <row r="186" spans="1:39" s="4" customFormat="1" ht="12.95" customHeight="1" x14ac:dyDescent="0.15">
      <c r="A186" s="87"/>
      <c r="B186" s="88"/>
      <c r="C186" s="88"/>
      <c r="D186" s="88"/>
      <c r="E186" s="89"/>
      <c r="F186" s="122"/>
      <c r="G186" s="123"/>
      <c r="H186" s="123"/>
      <c r="I186" s="124"/>
      <c r="J186" s="108"/>
      <c r="K186" s="109"/>
      <c r="L186" s="110"/>
      <c r="M186" s="111"/>
      <c r="N186" s="112"/>
      <c r="O186" s="91"/>
      <c r="P186" s="91"/>
      <c r="Q186" s="91"/>
      <c r="R186" s="90"/>
      <c r="S186" s="90"/>
      <c r="T186" s="91"/>
      <c r="U186" s="91"/>
      <c r="V186" s="91"/>
      <c r="W186" s="119">
        <f t="shared" si="4"/>
        <v>0</v>
      </c>
      <c r="X186" s="120"/>
      <c r="Y186" s="120"/>
      <c r="Z186" s="120"/>
      <c r="AA186" s="120"/>
      <c r="AB186" s="120"/>
      <c r="AC186" s="121"/>
      <c r="AD186" s="116">
        <f t="shared" si="5"/>
        <v>0</v>
      </c>
      <c r="AE186" s="116"/>
      <c r="AF186" s="116"/>
      <c r="AG186" s="116"/>
      <c r="AH186" s="116"/>
      <c r="AI186" s="84"/>
      <c r="AJ186" s="85"/>
      <c r="AK186" s="85"/>
      <c r="AL186" s="85"/>
      <c r="AM186" s="86"/>
    </row>
    <row r="187" spans="1:39" s="4" customFormat="1" ht="12.95" customHeight="1" x14ac:dyDescent="0.15">
      <c r="A187" s="87"/>
      <c r="B187" s="88"/>
      <c r="C187" s="88"/>
      <c r="D187" s="88"/>
      <c r="E187" s="89"/>
      <c r="F187" s="122"/>
      <c r="G187" s="123"/>
      <c r="H187" s="123"/>
      <c r="I187" s="124"/>
      <c r="J187" s="108"/>
      <c r="K187" s="109"/>
      <c r="L187" s="110"/>
      <c r="M187" s="111"/>
      <c r="N187" s="112"/>
      <c r="O187" s="91"/>
      <c r="P187" s="91"/>
      <c r="Q187" s="91"/>
      <c r="R187" s="90"/>
      <c r="S187" s="90"/>
      <c r="T187" s="91"/>
      <c r="U187" s="91"/>
      <c r="V187" s="91"/>
      <c r="W187" s="119">
        <f t="shared" si="4"/>
        <v>0</v>
      </c>
      <c r="X187" s="120"/>
      <c r="Y187" s="120"/>
      <c r="Z187" s="120"/>
      <c r="AA187" s="120"/>
      <c r="AB187" s="120"/>
      <c r="AC187" s="121"/>
      <c r="AD187" s="116">
        <f t="shared" si="5"/>
        <v>0</v>
      </c>
      <c r="AE187" s="116"/>
      <c r="AF187" s="116"/>
      <c r="AG187" s="116"/>
      <c r="AH187" s="116"/>
      <c r="AI187" s="84"/>
      <c r="AJ187" s="85"/>
      <c r="AK187" s="85"/>
      <c r="AL187" s="85"/>
      <c r="AM187" s="86"/>
    </row>
    <row r="188" spans="1:39" s="4" customFormat="1" ht="12.95" customHeight="1" x14ac:dyDescent="0.15">
      <c r="A188" s="87"/>
      <c r="B188" s="88"/>
      <c r="C188" s="88"/>
      <c r="D188" s="88"/>
      <c r="E188" s="89"/>
      <c r="F188" s="122"/>
      <c r="G188" s="123"/>
      <c r="H188" s="123"/>
      <c r="I188" s="124"/>
      <c r="J188" s="108"/>
      <c r="K188" s="109"/>
      <c r="L188" s="110"/>
      <c r="M188" s="111"/>
      <c r="N188" s="112"/>
      <c r="O188" s="91"/>
      <c r="P188" s="91"/>
      <c r="Q188" s="91"/>
      <c r="R188" s="90"/>
      <c r="S188" s="90"/>
      <c r="T188" s="91"/>
      <c r="U188" s="91"/>
      <c r="V188" s="91"/>
      <c r="W188" s="119">
        <f t="shared" si="4"/>
        <v>0</v>
      </c>
      <c r="X188" s="120"/>
      <c r="Y188" s="120"/>
      <c r="Z188" s="120"/>
      <c r="AA188" s="120"/>
      <c r="AB188" s="120"/>
      <c r="AC188" s="121"/>
      <c r="AD188" s="116">
        <f t="shared" si="5"/>
        <v>0</v>
      </c>
      <c r="AE188" s="116"/>
      <c r="AF188" s="116"/>
      <c r="AG188" s="116"/>
      <c r="AH188" s="116"/>
      <c r="AI188" s="84"/>
      <c r="AJ188" s="85"/>
      <c r="AK188" s="85"/>
      <c r="AL188" s="85"/>
      <c r="AM188" s="86"/>
    </row>
    <row r="189" spans="1:39" ht="12.95" customHeight="1" x14ac:dyDescent="0.2">
      <c r="A189" s="87"/>
      <c r="B189" s="88"/>
      <c r="C189" s="88"/>
      <c r="D189" s="88"/>
      <c r="E189" s="89"/>
      <c r="F189" s="122"/>
      <c r="G189" s="123"/>
      <c r="H189" s="123"/>
      <c r="I189" s="124"/>
      <c r="J189" s="108"/>
      <c r="K189" s="109"/>
      <c r="L189" s="110"/>
      <c r="M189" s="111"/>
      <c r="N189" s="112"/>
      <c r="O189" s="91"/>
      <c r="P189" s="91"/>
      <c r="Q189" s="91"/>
      <c r="R189" s="90"/>
      <c r="S189" s="90"/>
      <c r="T189" s="91"/>
      <c r="U189" s="91"/>
      <c r="V189" s="91"/>
      <c r="W189" s="119">
        <f t="shared" si="4"/>
        <v>0</v>
      </c>
      <c r="X189" s="120"/>
      <c r="Y189" s="120"/>
      <c r="Z189" s="120"/>
      <c r="AA189" s="120"/>
      <c r="AB189" s="120"/>
      <c r="AC189" s="121"/>
      <c r="AD189" s="116">
        <f t="shared" si="5"/>
        <v>0</v>
      </c>
      <c r="AE189" s="116"/>
      <c r="AF189" s="116"/>
      <c r="AG189" s="116"/>
      <c r="AH189" s="116"/>
      <c r="AI189" s="84"/>
      <c r="AJ189" s="85"/>
      <c r="AK189" s="85"/>
      <c r="AL189" s="85"/>
      <c r="AM189" s="86"/>
    </row>
    <row r="190" spans="1:39" s="4" customFormat="1" ht="12.95" customHeight="1" x14ac:dyDescent="0.15">
      <c r="A190" s="87"/>
      <c r="B190" s="88"/>
      <c r="C190" s="88"/>
      <c r="D190" s="88"/>
      <c r="E190" s="89"/>
      <c r="F190" s="122"/>
      <c r="G190" s="123"/>
      <c r="H190" s="123"/>
      <c r="I190" s="124"/>
      <c r="J190" s="108"/>
      <c r="K190" s="109"/>
      <c r="L190" s="110"/>
      <c r="M190" s="111"/>
      <c r="N190" s="112"/>
      <c r="O190" s="91"/>
      <c r="P190" s="91"/>
      <c r="Q190" s="91"/>
      <c r="R190" s="90"/>
      <c r="S190" s="90"/>
      <c r="T190" s="91"/>
      <c r="U190" s="91"/>
      <c r="V190" s="91"/>
      <c r="W190" s="119">
        <f t="shared" si="4"/>
        <v>0</v>
      </c>
      <c r="X190" s="120"/>
      <c r="Y190" s="120"/>
      <c r="Z190" s="120"/>
      <c r="AA190" s="120"/>
      <c r="AB190" s="120"/>
      <c r="AC190" s="121"/>
      <c r="AD190" s="116">
        <f t="shared" si="5"/>
        <v>0</v>
      </c>
      <c r="AE190" s="116"/>
      <c r="AF190" s="116"/>
      <c r="AG190" s="116"/>
      <c r="AH190" s="116"/>
      <c r="AI190" s="84"/>
      <c r="AJ190" s="85"/>
      <c r="AK190" s="85"/>
      <c r="AL190" s="85"/>
      <c r="AM190" s="86"/>
    </row>
    <row r="191" spans="1:39" s="4" customFormat="1" ht="12.95" customHeight="1" x14ac:dyDescent="0.15">
      <c r="A191" s="87"/>
      <c r="B191" s="88"/>
      <c r="C191" s="88"/>
      <c r="D191" s="88"/>
      <c r="E191" s="89"/>
      <c r="F191" s="122"/>
      <c r="G191" s="123"/>
      <c r="H191" s="123"/>
      <c r="I191" s="124"/>
      <c r="J191" s="108"/>
      <c r="K191" s="109"/>
      <c r="L191" s="110"/>
      <c r="M191" s="111"/>
      <c r="N191" s="112"/>
      <c r="O191" s="91"/>
      <c r="P191" s="91"/>
      <c r="Q191" s="91"/>
      <c r="R191" s="90"/>
      <c r="S191" s="90"/>
      <c r="T191" s="91"/>
      <c r="U191" s="91"/>
      <c r="V191" s="91"/>
      <c r="W191" s="119">
        <f t="shared" si="4"/>
        <v>0</v>
      </c>
      <c r="X191" s="120"/>
      <c r="Y191" s="120"/>
      <c r="Z191" s="120"/>
      <c r="AA191" s="120"/>
      <c r="AB191" s="120"/>
      <c r="AC191" s="121"/>
      <c r="AD191" s="116">
        <f t="shared" si="5"/>
        <v>0</v>
      </c>
      <c r="AE191" s="116"/>
      <c r="AF191" s="116"/>
      <c r="AG191" s="116"/>
      <c r="AH191" s="116"/>
      <c r="AI191" s="84"/>
      <c r="AJ191" s="85"/>
      <c r="AK191" s="85"/>
      <c r="AL191" s="85"/>
      <c r="AM191" s="86"/>
    </row>
    <row r="192" spans="1:39" s="4" customFormat="1" ht="12.95" customHeight="1" x14ac:dyDescent="0.15">
      <c r="A192" s="87"/>
      <c r="B192" s="88"/>
      <c r="C192" s="88"/>
      <c r="D192" s="88"/>
      <c r="E192" s="89"/>
      <c r="F192" s="122"/>
      <c r="G192" s="123"/>
      <c r="H192" s="123"/>
      <c r="I192" s="124"/>
      <c r="J192" s="108"/>
      <c r="K192" s="109"/>
      <c r="L192" s="110"/>
      <c r="M192" s="111"/>
      <c r="N192" s="112"/>
      <c r="O192" s="91"/>
      <c r="P192" s="91"/>
      <c r="Q192" s="91"/>
      <c r="R192" s="90"/>
      <c r="S192" s="90"/>
      <c r="T192" s="91"/>
      <c r="U192" s="91"/>
      <c r="V192" s="91"/>
      <c r="W192" s="119">
        <f t="shared" si="4"/>
        <v>0</v>
      </c>
      <c r="X192" s="120"/>
      <c r="Y192" s="120"/>
      <c r="Z192" s="120"/>
      <c r="AA192" s="120"/>
      <c r="AB192" s="120"/>
      <c r="AC192" s="121"/>
      <c r="AD192" s="116">
        <f t="shared" si="5"/>
        <v>0</v>
      </c>
      <c r="AE192" s="116"/>
      <c r="AF192" s="116"/>
      <c r="AG192" s="116"/>
      <c r="AH192" s="116"/>
      <c r="AI192" s="84"/>
      <c r="AJ192" s="85"/>
      <c r="AK192" s="85"/>
      <c r="AL192" s="85"/>
      <c r="AM192" s="86"/>
    </row>
    <row r="193" spans="1:39" s="4" customFormat="1" ht="12.95" customHeight="1" x14ac:dyDescent="0.15">
      <c r="A193" s="87"/>
      <c r="B193" s="88"/>
      <c r="C193" s="88"/>
      <c r="D193" s="88"/>
      <c r="E193" s="89"/>
      <c r="F193" s="122"/>
      <c r="G193" s="123"/>
      <c r="H193" s="123"/>
      <c r="I193" s="124"/>
      <c r="J193" s="108"/>
      <c r="K193" s="109"/>
      <c r="L193" s="110"/>
      <c r="M193" s="111"/>
      <c r="N193" s="112"/>
      <c r="O193" s="91"/>
      <c r="P193" s="91"/>
      <c r="Q193" s="91"/>
      <c r="R193" s="90"/>
      <c r="S193" s="90"/>
      <c r="T193" s="91"/>
      <c r="U193" s="91"/>
      <c r="V193" s="91"/>
      <c r="W193" s="119">
        <f t="shared" si="4"/>
        <v>0</v>
      </c>
      <c r="X193" s="120"/>
      <c r="Y193" s="120"/>
      <c r="Z193" s="120"/>
      <c r="AA193" s="120"/>
      <c r="AB193" s="120"/>
      <c r="AC193" s="121"/>
      <c r="AD193" s="116">
        <f t="shared" si="5"/>
        <v>0</v>
      </c>
      <c r="AE193" s="116"/>
      <c r="AF193" s="116"/>
      <c r="AG193" s="116"/>
      <c r="AH193" s="116"/>
      <c r="AI193" s="84"/>
      <c r="AJ193" s="85"/>
      <c r="AK193" s="85"/>
      <c r="AL193" s="85"/>
      <c r="AM193" s="86"/>
    </row>
    <row r="194" spans="1:39" ht="12.95" customHeight="1" x14ac:dyDescent="0.2">
      <c r="A194" s="87"/>
      <c r="B194" s="88"/>
      <c r="C194" s="88"/>
      <c r="D194" s="88"/>
      <c r="E194" s="89"/>
      <c r="F194" s="122"/>
      <c r="G194" s="123"/>
      <c r="H194" s="123"/>
      <c r="I194" s="124"/>
      <c r="J194" s="108"/>
      <c r="K194" s="109"/>
      <c r="L194" s="110"/>
      <c r="M194" s="111"/>
      <c r="N194" s="112"/>
      <c r="O194" s="91"/>
      <c r="P194" s="91"/>
      <c r="Q194" s="91"/>
      <c r="R194" s="90"/>
      <c r="S194" s="90"/>
      <c r="T194" s="91"/>
      <c r="U194" s="91"/>
      <c r="V194" s="91"/>
      <c r="W194" s="119">
        <f t="shared" si="4"/>
        <v>0</v>
      </c>
      <c r="X194" s="120"/>
      <c r="Y194" s="120"/>
      <c r="Z194" s="120"/>
      <c r="AA194" s="120"/>
      <c r="AB194" s="120"/>
      <c r="AC194" s="121"/>
      <c r="AD194" s="116">
        <f t="shared" si="5"/>
        <v>0</v>
      </c>
      <c r="AE194" s="116"/>
      <c r="AF194" s="116"/>
      <c r="AG194" s="116"/>
      <c r="AH194" s="116"/>
      <c r="AI194" s="84"/>
      <c r="AJ194" s="85"/>
      <c r="AK194" s="85"/>
      <c r="AL194" s="85"/>
      <c r="AM194" s="86"/>
    </row>
    <row r="195" spans="1:39" s="4" customFormat="1" ht="12.95" customHeight="1" x14ac:dyDescent="0.15">
      <c r="A195" s="87"/>
      <c r="B195" s="88"/>
      <c r="C195" s="88"/>
      <c r="D195" s="88"/>
      <c r="E195" s="89"/>
      <c r="F195" s="122"/>
      <c r="G195" s="123"/>
      <c r="H195" s="123"/>
      <c r="I195" s="124"/>
      <c r="J195" s="108"/>
      <c r="K195" s="109"/>
      <c r="L195" s="110"/>
      <c r="M195" s="111"/>
      <c r="N195" s="112"/>
      <c r="O195" s="91"/>
      <c r="P195" s="91"/>
      <c r="Q195" s="91"/>
      <c r="R195" s="90"/>
      <c r="S195" s="90"/>
      <c r="T195" s="91"/>
      <c r="U195" s="91"/>
      <c r="V195" s="91"/>
      <c r="W195" s="119">
        <f t="shared" si="4"/>
        <v>0</v>
      </c>
      <c r="X195" s="120"/>
      <c r="Y195" s="120"/>
      <c r="Z195" s="120"/>
      <c r="AA195" s="120"/>
      <c r="AB195" s="120"/>
      <c r="AC195" s="121"/>
      <c r="AD195" s="116">
        <f t="shared" si="5"/>
        <v>0</v>
      </c>
      <c r="AE195" s="116"/>
      <c r="AF195" s="116"/>
      <c r="AG195" s="116"/>
      <c r="AH195" s="116"/>
      <c r="AI195" s="84"/>
      <c r="AJ195" s="85"/>
      <c r="AK195" s="85"/>
      <c r="AL195" s="85"/>
      <c r="AM195" s="86"/>
    </row>
    <row r="196" spans="1:39" s="4" customFormat="1" ht="12.95" customHeight="1" x14ac:dyDescent="0.15">
      <c r="A196" s="87"/>
      <c r="B196" s="88"/>
      <c r="C196" s="88"/>
      <c r="D196" s="88"/>
      <c r="E196" s="89"/>
      <c r="F196" s="122"/>
      <c r="G196" s="123"/>
      <c r="H196" s="123"/>
      <c r="I196" s="124"/>
      <c r="J196" s="108"/>
      <c r="K196" s="109"/>
      <c r="L196" s="110"/>
      <c r="M196" s="111"/>
      <c r="N196" s="112"/>
      <c r="O196" s="91"/>
      <c r="P196" s="91"/>
      <c r="Q196" s="91"/>
      <c r="R196" s="90"/>
      <c r="S196" s="90"/>
      <c r="T196" s="91"/>
      <c r="U196" s="91"/>
      <c r="V196" s="91"/>
      <c r="W196" s="119">
        <f t="shared" si="4"/>
        <v>0</v>
      </c>
      <c r="X196" s="120"/>
      <c r="Y196" s="120"/>
      <c r="Z196" s="120"/>
      <c r="AA196" s="120"/>
      <c r="AB196" s="120"/>
      <c r="AC196" s="121"/>
      <c r="AD196" s="116">
        <f t="shared" si="5"/>
        <v>0</v>
      </c>
      <c r="AE196" s="116"/>
      <c r="AF196" s="116"/>
      <c r="AG196" s="116"/>
      <c r="AH196" s="116"/>
      <c r="AI196" s="84"/>
      <c r="AJ196" s="85"/>
      <c r="AK196" s="85"/>
      <c r="AL196" s="85"/>
      <c r="AM196" s="86"/>
    </row>
    <row r="197" spans="1:39" s="4" customFormat="1" ht="12.95" customHeight="1" x14ac:dyDescent="0.15">
      <c r="A197" s="87"/>
      <c r="B197" s="88"/>
      <c r="C197" s="88"/>
      <c r="D197" s="88"/>
      <c r="E197" s="89"/>
      <c r="F197" s="122"/>
      <c r="G197" s="123"/>
      <c r="H197" s="123"/>
      <c r="I197" s="124"/>
      <c r="J197" s="108"/>
      <c r="K197" s="109"/>
      <c r="L197" s="110"/>
      <c r="M197" s="111"/>
      <c r="N197" s="112"/>
      <c r="O197" s="91"/>
      <c r="P197" s="91"/>
      <c r="Q197" s="91"/>
      <c r="R197" s="90"/>
      <c r="S197" s="90"/>
      <c r="T197" s="91"/>
      <c r="U197" s="91"/>
      <c r="V197" s="91"/>
      <c r="W197" s="119">
        <f t="shared" si="4"/>
        <v>0</v>
      </c>
      <c r="X197" s="120"/>
      <c r="Y197" s="120"/>
      <c r="Z197" s="120"/>
      <c r="AA197" s="120"/>
      <c r="AB197" s="120"/>
      <c r="AC197" s="121"/>
      <c r="AD197" s="116">
        <f t="shared" si="5"/>
        <v>0</v>
      </c>
      <c r="AE197" s="116"/>
      <c r="AF197" s="116"/>
      <c r="AG197" s="116"/>
      <c r="AH197" s="116"/>
      <c r="AI197" s="84"/>
      <c r="AJ197" s="85"/>
      <c r="AK197" s="85"/>
      <c r="AL197" s="85"/>
      <c r="AM197" s="86"/>
    </row>
    <row r="198" spans="1:39" ht="12.95" customHeight="1" x14ac:dyDescent="0.2">
      <c r="A198" s="87"/>
      <c r="B198" s="88"/>
      <c r="C198" s="88"/>
      <c r="D198" s="88"/>
      <c r="E198" s="89"/>
      <c r="F198" s="122"/>
      <c r="G198" s="123"/>
      <c r="H198" s="123"/>
      <c r="I198" s="124"/>
      <c r="J198" s="108"/>
      <c r="K198" s="109"/>
      <c r="L198" s="110"/>
      <c r="M198" s="111"/>
      <c r="N198" s="112"/>
      <c r="O198" s="91"/>
      <c r="P198" s="91"/>
      <c r="Q198" s="91"/>
      <c r="R198" s="90"/>
      <c r="S198" s="90"/>
      <c r="T198" s="91"/>
      <c r="U198" s="91"/>
      <c r="V198" s="91"/>
      <c r="W198" s="119">
        <f t="shared" si="4"/>
        <v>0</v>
      </c>
      <c r="X198" s="120"/>
      <c r="Y198" s="120"/>
      <c r="Z198" s="120"/>
      <c r="AA198" s="120"/>
      <c r="AB198" s="120"/>
      <c r="AC198" s="121"/>
      <c r="AD198" s="116">
        <f t="shared" si="5"/>
        <v>0</v>
      </c>
      <c r="AE198" s="116"/>
      <c r="AF198" s="116"/>
      <c r="AG198" s="116"/>
      <c r="AH198" s="116"/>
      <c r="AI198" s="84"/>
      <c r="AJ198" s="85"/>
      <c r="AK198" s="85"/>
      <c r="AL198" s="85"/>
      <c r="AM198" s="86"/>
    </row>
    <row r="199" spans="1:39" s="4" customFormat="1" ht="12.95" customHeight="1" x14ac:dyDescent="0.15">
      <c r="A199" s="87"/>
      <c r="B199" s="88"/>
      <c r="C199" s="88"/>
      <c r="D199" s="88"/>
      <c r="E199" s="89"/>
      <c r="F199" s="122"/>
      <c r="G199" s="123"/>
      <c r="H199" s="123"/>
      <c r="I199" s="124"/>
      <c r="J199" s="108"/>
      <c r="K199" s="109"/>
      <c r="L199" s="110"/>
      <c r="M199" s="111"/>
      <c r="N199" s="112"/>
      <c r="O199" s="91"/>
      <c r="P199" s="91"/>
      <c r="Q199" s="91"/>
      <c r="R199" s="90"/>
      <c r="S199" s="90"/>
      <c r="T199" s="91"/>
      <c r="U199" s="91"/>
      <c r="V199" s="91"/>
      <c r="W199" s="119">
        <f t="shared" si="4"/>
        <v>0</v>
      </c>
      <c r="X199" s="120"/>
      <c r="Y199" s="120"/>
      <c r="Z199" s="120"/>
      <c r="AA199" s="120"/>
      <c r="AB199" s="120"/>
      <c r="AC199" s="121"/>
      <c r="AD199" s="116">
        <f t="shared" si="5"/>
        <v>0</v>
      </c>
      <c r="AE199" s="116"/>
      <c r="AF199" s="116"/>
      <c r="AG199" s="116"/>
      <c r="AH199" s="116"/>
      <c r="AI199" s="84"/>
      <c r="AJ199" s="85"/>
      <c r="AK199" s="85"/>
      <c r="AL199" s="85"/>
      <c r="AM199" s="86"/>
    </row>
    <row r="200" spans="1:39" s="4" customFormat="1" ht="12.95" customHeight="1" x14ac:dyDescent="0.15">
      <c r="A200" s="87"/>
      <c r="B200" s="88"/>
      <c r="C200" s="88"/>
      <c r="D200" s="88"/>
      <c r="E200" s="89"/>
      <c r="F200" s="122"/>
      <c r="G200" s="123"/>
      <c r="H200" s="123"/>
      <c r="I200" s="124"/>
      <c r="J200" s="108"/>
      <c r="K200" s="109"/>
      <c r="L200" s="110"/>
      <c r="M200" s="111"/>
      <c r="N200" s="112"/>
      <c r="O200" s="91"/>
      <c r="P200" s="91"/>
      <c r="Q200" s="91"/>
      <c r="R200" s="90"/>
      <c r="S200" s="90"/>
      <c r="T200" s="91"/>
      <c r="U200" s="91"/>
      <c r="V200" s="91"/>
      <c r="W200" s="119">
        <f t="shared" si="4"/>
        <v>0</v>
      </c>
      <c r="X200" s="120"/>
      <c r="Y200" s="120"/>
      <c r="Z200" s="120"/>
      <c r="AA200" s="120"/>
      <c r="AB200" s="120"/>
      <c r="AC200" s="121"/>
      <c r="AD200" s="116">
        <f t="shared" si="5"/>
        <v>0</v>
      </c>
      <c r="AE200" s="116"/>
      <c r="AF200" s="116"/>
      <c r="AG200" s="116"/>
      <c r="AH200" s="116"/>
      <c r="AI200" s="84"/>
      <c r="AJ200" s="85"/>
      <c r="AK200" s="85"/>
      <c r="AL200" s="85"/>
      <c r="AM200" s="86"/>
    </row>
    <row r="201" spans="1:39" s="4" customFormat="1" ht="12.95" customHeight="1" x14ac:dyDescent="0.15">
      <c r="A201" s="87"/>
      <c r="B201" s="88"/>
      <c r="C201" s="88"/>
      <c r="D201" s="88"/>
      <c r="E201" s="89"/>
      <c r="F201" s="122"/>
      <c r="G201" s="123"/>
      <c r="H201" s="123"/>
      <c r="I201" s="124"/>
      <c r="J201" s="108"/>
      <c r="K201" s="109"/>
      <c r="L201" s="110"/>
      <c r="M201" s="111"/>
      <c r="N201" s="112"/>
      <c r="O201" s="91"/>
      <c r="P201" s="91"/>
      <c r="Q201" s="91"/>
      <c r="R201" s="90"/>
      <c r="S201" s="90"/>
      <c r="T201" s="91"/>
      <c r="U201" s="91"/>
      <c r="V201" s="91"/>
      <c r="W201" s="119">
        <f t="shared" si="4"/>
        <v>0</v>
      </c>
      <c r="X201" s="120"/>
      <c r="Y201" s="120"/>
      <c r="Z201" s="120"/>
      <c r="AA201" s="120"/>
      <c r="AB201" s="120"/>
      <c r="AC201" s="121"/>
      <c r="AD201" s="116">
        <f t="shared" si="5"/>
        <v>0</v>
      </c>
      <c r="AE201" s="116"/>
      <c r="AF201" s="116"/>
      <c r="AG201" s="116"/>
      <c r="AH201" s="116"/>
      <c r="AI201" s="84"/>
      <c r="AJ201" s="85"/>
      <c r="AK201" s="85"/>
      <c r="AL201" s="85"/>
      <c r="AM201" s="86"/>
    </row>
    <row r="202" spans="1:39" s="4" customFormat="1" ht="12.95" customHeight="1" x14ac:dyDescent="0.15">
      <c r="A202" s="87"/>
      <c r="B202" s="88"/>
      <c r="C202" s="88"/>
      <c r="D202" s="88"/>
      <c r="E202" s="89"/>
      <c r="F202" s="122"/>
      <c r="G202" s="123"/>
      <c r="H202" s="123"/>
      <c r="I202" s="124"/>
      <c r="J202" s="108"/>
      <c r="K202" s="109"/>
      <c r="L202" s="110"/>
      <c r="M202" s="111"/>
      <c r="N202" s="112"/>
      <c r="O202" s="91"/>
      <c r="P202" s="91"/>
      <c r="Q202" s="91"/>
      <c r="R202" s="90"/>
      <c r="S202" s="90"/>
      <c r="T202" s="91"/>
      <c r="U202" s="91"/>
      <c r="V202" s="91"/>
      <c r="W202" s="119">
        <f t="shared" si="4"/>
        <v>0</v>
      </c>
      <c r="X202" s="120"/>
      <c r="Y202" s="120"/>
      <c r="Z202" s="120"/>
      <c r="AA202" s="120"/>
      <c r="AB202" s="120"/>
      <c r="AC202" s="121"/>
      <c r="AD202" s="116">
        <f t="shared" si="5"/>
        <v>0</v>
      </c>
      <c r="AE202" s="116"/>
      <c r="AF202" s="116"/>
      <c r="AG202" s="116"/>
      <c r="AH202" s="116"/>
      <c r="AI202" s="84"/>
      <c r="AJ202" s="85"/>
      <c r="AK202" s="85"/>
      <c r="AL202" s="85"/>
      <c r="AM202" s="86"/>
    </row>
    <row r="203" spans="1:39" ht="12.95" customHeight="1" x14ac:dyDescent="0.2">
      <c r="A203" s="87"/>
      <c r="B203" s="88"/>
      <c r="C203" s="88"/>
      <c r="D203" s="88"/>
      <c r="E203" s="89"/>
      <c r="F203" s="122"/>
      <c r="G203" s="123"/>
      <c r="H203" s="123"/>
      <c r="I203" s="124"/>
      <c r="J203" s="108"/>
      <c r="K203" s="109"/>
      <c r="L203" s="110"/>
      <c r="M203" s="111"/>
      <c r="N203" s="112"/>
      <c r="O203" s="91"/>
      <c r="P203" s="91"/>
      <c r="Q203" s="91"/>
      <c r="R203" s="90"/>
      <c r="S203" s="90"/>
      <c r="T203" s="91"/>
      <c r="U203" s="91"/>
      <c r="V203" s="91"/>
      <c r="W203" s="119">
        <f t="shared" si="4"/>
        <v>0</v>
      </c>
      <c r="X203" s="120"/>
      <c r="Y203" s="120"/>
      <c r="Z203" s="120"/>
      <c r="AA203" s="120"/>
      <c r="AB203" s="120"/>
      <c r="AC203" s="121"/>
      <c r="AD203" s="116">
        <f t="shared" si="5"/>
        <v>0</v>
      </c>
      <c r="AE203" s="116"/>
      <c r="AF203" s="116"/>
      <c r="AG203" s="116"/>
      <c r="AH203" s="116"/>
      <c r="AI203" s="84"/>
      <c r="AJ203" s="85"/>
      <c r="AK203" s="85"/>
      <c r="AL203" s="85"/>
      <c r="AM203" s="86"/>
    </row>
    <row r="204" spans="1:39" ht="12.95" customHeight="1" x14ac:dyDescent="0.2">
      <c r="A204" s="87"/>
      <c r="B204" s="88"/>
      <c r="C204" s="88"/>
      <c r="D204" s="88"/>
      <c r="E204" s="89"/>
      <c r="F204" s="122"/>
      <c r="G204" s="123"/>
      <c r="H204" s="123"/>
      <c r="I204" s="124"/>
      <c r="J204" s="108"/>
      <c r="K204" s="109"/>
      <c r="L204" s="110"/>
      <c r="M204" s="111"/>
      <c r="N204" s="112"/>
      <c r="O204" s="91"/>
      <c r="P204" s="91"/>
      <c r="Q204" s="91"/>
      <c r="R204" s="90"/>
      <c r="S204" s="90"/>
      <c r="T204" s="91"/>
      <c r="U204" s="91"/>
      <c r="V204" s="91"/>
      <c r="W204" s="119">
        <f t="shared" si="4"/>
        <v>0</v>
      </c>
      <c r="X204" s="120"/>
      <c r="Y204" s="120"/>
      <c r="Z204" s="120"/>
      <c r="AA204" s="120"/>
      <c r="AB204" s="120"/>
      <c r="AC204" s="121"/>
      <c r="AD204" s="116">
        <f t="shared" si="5"/>
        <v>0</v>
      </c>
      <c r="AE204" s="116"/>
      <c r="AF204" s="116"/>
      <c r="AG204" s="116"/>
      <c r="AH204" s="116"/>
      <c r="AI204" s="84"/>
      <c r="AJ204" s="85"/>
      <c r="AK204" s="85"/>
      <c r="AL204" s="85"/>
      <c r="AM204" s="86"/>
    </row>
    <row r="205" spans="1:39" s="4" customFormat="1" ht="12.95" customHeight="1" x14ac:dyDescent="0.15">
      <c r="A205" s="87"/>
      <c r="B205" s="88"/>
      <c r="C205" s="88"/>
      <c r="D205" s="88"/>
      <c r="E205" s="89"/>
      <c r="F205" s="122"/>
      <c r="G205" s="123"/>
      <c r="H205" s="123"/>
      <c r="I205" s="124"/>
      <c r="J205" s="108"/>
      <c r="K205" s="109"/>
      <c r="L205" s="110"/>
      <c r="M205" s="111"/>
      <c r="N205" s="112"/>
      <c r="O205" s="91"/>
      <c r="P205" s="91"/>
      <c r="Q205" s="91"/>
      <c r="R205" s="90"/>
      <c r="S205" s="90"/>
      <c r="T205" s="91"/>
      <c r="U205" s="91"/>
      <c r="V205" s="91"/>
      <c r="W205" s="119">
        <f t="shared" si="4"/>
        <v>0</v>
      </c>
      <c r="X205" s="120"/>
      <c r="Y205" s="120"/>
      <c r="Z205" s="120"/>
      <c r="AA205" s="120"/>
      <c r="AB205" s="120"/>
      <c r="AC205" s="121"/>
      <c r="AD205" s="116">
        <f t="shared" si="5"/>
        <v>0</v>
      </c>
      <c r="AE205" s="116"/>
      <c r="AF205" s="116"/>
      <c r="AG205" s="116"/>
      <c r="AH205" s="116"/>
      <c r="AI205" s="84"/>
      <c r="AJ205" s="85"/>
      <c r="AK205" s="85"/>
      <c r="AL205" s="85"/>
      <c r="AM205" s="86"/>
    </row>
    <row r="206" spans="1:39" s="4" customFormat="1" ht="12.95" customHeight="1" x14ac:dyDescent="0.15">
      <c r="A206" s="87"/>
      <c r="B206" s="88"/>
      <c r="C206" s="88"/>
      <c r="D206" s="88"/>
      <c r="E206" s="89"/>
      <c r="F206" s="122"/>
      <c r="G206" s="123"/>
      <c r="H206" s="123"/>
      <c r="I206" s="124"/>
      <c r="J206" s="108"/>
      <c r="K206" s="109"/>
      <c r="L206" s="110"/>
      <c r="M206" s="111"/>
      <c r="N206" s="112"/>
      <c r="O206" s="91"/>
      <c r="P206" s="91"/>
      <c r="Q206" s="91"/>
      <c r="R206" s="90"/>
      <c r="S206" s="90"/>
      <c r="T206" s="91"/>
      <c r="U206" s="91"/>
      <c r="V206" s="91"/>
      <c r="W206" s="119">
        <f t="shared" si="4"/>
        <v>0</v>
      </c>
      <c r="X206" s="120"/>
      <c r="Y206" s="120"/>
      <c r="Z206" s="120"/>
      <c r="AA206" s="120"/>
      <c r="AB206" s="120"/>
      <c r="AC206" s="121"/>
      <c r="AD206" s="116">
        <f t="shared" si="5"/>
        <v>0</v>
      </c>
      <c r="AE206" s="116"/>
      <c r="AF206" s="116"/>
      <c r="AG206" s="116"/>
      <c r="AH206" s="116"/>
      <c r="AI206" s="84"/>
      <c r="AJ206" s="85"/>
      <c r="AK206" s="85"/>
      <c r="AL206" s="85"/>
      <c r="AM206" s="86"/>
    </row>
    <row r="207" spans="1:39" s="4" customFormat="1" ht="12.95" customHeight="1" x14ac:dyDescent="0.15">
      <c r="A207" s="87"/>
      <c r="B207" s="88"/>
      <c r="C207" s="88"/>
      <c r="D207" s="88"/>
      <c r="E207" s="89"/>
      <c r="F207" s="122"/>
      <c r="G207" s="123"/>
      <c r="H207" s="123"/>
      <c r="I207" s="124"/>
      <c r="J207" s="108"/>
      <c r="K207" s="109"/>
      <c r="L207" s="110"/>
      <c r="M207" s="111"/>
      <c r="N207" s="112"/>
      <c r="O207" s="91"/>
      <c r="P207" s="91"/>
      <c r="Q207" s="91"/>
      <c r="R207" s="90"/>
      <c r="S207" s="90"/>
      <c r="T207" s="91"/>
      <c r="U207" s="91"/>
      <c r="V207" s="91"/>
      <c r="W207" s="119">
        <f t="shared" si="4"/>
        <v>0</v>
      </c>
      <c r="X207" s="120"/>
      <c r="Y207" s="120"/>
      <c r="Z207" s="120"/>
      <c r="AA207" s="120"/>
      <c r="AB207" s="120"/>
      <c r="AC207" s="121"/>
      <c r="AD207" s="116">
        <f t="shared" si="5"/>
        <v>0</v>
      </c>
      <c r="AE207" s="116"/>
      <c r="AF207" s="116"/>
      <c r="AG207" s="116"/>
      <c r="AH207" s="116"/>
      <c r="AI207" s="84"/>
      <c r="AJ207" s="85"/>
      <c r="AK207" s="85"/>
      <c r="AL207" s="85"/>
      <c r="AM207" s="86"/>
    </row>
    <row r="208" spans="1:39" ht="12.95" customHeight="1" x14ac:dyDescent="0.2">
      <c r="A208" s="87"/>
      <c r="B208" s="88"/>
      <c r="C208" s="88"/>
      <c r="D208" s="88"/>
      <c r="E208" s="89"/>
      <c r="F208" s="122"/>
      <c r="G208" s="123"/>
      <c r="H208" s="123"/>
      <c r="I208" s="124"/>
      <c r="J208" s="108"/>
      <c r="K208" s="109"/>
      <c r="L208" s="110"/>
      <c r="M208" s="111"/>
      <c r="N208" s="112"/>
      <c r="O208" s="91"/>
      <c r="P208" s="91"/>
      <c r="Q208" s="91"/>
      <c r="R208" s="90"/>
      <c r="S208" s="90"/>
      <c r="T208" s="91"/>
      <c r="U208" s="91"/>
      <c r="V208" s="91"/>
      <c r="W208" s="119">
        <f t="shared" si="4"/>
        <v>0</v>
      </c>
      <c r="X208" s="120"/>
      <c r="Y208" s="120"/>
      <c r="Z208" s="120"/>
      <c r="AA208" s="120"/>
      <c r="AB208" s="120"/>
      <c r="AC208" s="121"/>
      <c r="AD208" s="116">
        <f t="shared" si="5"/>
        <v>0</v>
      </c>
      <c r="AE208" s="116"/>
      <c r="AF208" s="116"/>
      <c r="AG208" s="116"/>
      <c r="AH208" s="116"/>
      <c r="AI208" s="84"/>
      <c r="AJ208" s="85"/>
      <c r="AK208" s="85"/>
      <c r="AL208" s="85"/>
      <c r="AM208" s="86"/>
    </row>
    <row r="209" spans="1:39" s="4" customFormat="1" ht="12.95" customHeight="1" x14ac:dyDescent="0.15">
      <c r="A209" s="87"/>
      <c r="B209" s="88"/>
      <c r="C209" s="88"/>
      <c r="D209" s="88"/>
      <c r="E209" s="89"/>
      <c r="F209" s="122"/>
      <c r="G209" s="123"/>
      <c r="H209" s="123"/>
      <c r="I209" s="124"/>
      <c r="J209" s="108"/>
      <c r="K209" s="109"/>
      <c r="L209" s="110"/>
      <c r="M209" s="111"/>
      <c r="N209" s="112"/>
      <c r="O209" s="91"/>
      <c r="P209" s="91"/>
      <c r="Q209" s="91"/>
      <c r="R209" s="90"/>
      <c r="S209" s="90"/>
      <c r="T209" s="91"/>
      <c r="U209" s="91"/>
      <c r="V209" s="91"/>
      <c r="W209" s="119">
        <f t="shared" si="4"/>
        <v>0</v>
      </c>
      <c r="X209" s="120"/>
      <c r="Y209" s="120"/>
      <c r="Z209" s="120"/>
      <c r="AA209" s="120"/>
      <c r="AB209" s="120"/>
      <c r="AC209" s="121"/>
      <c r="AD209" s="116">
        <f t="shared" si="5"/>
        <v>0</v>
      </c>
      <c r="AE209" s="116"/>
      <c r="AF209" s="116"/>
      <c r="AG209" s="116"/>
      <c r="AH209" s="116"/>
      <c r="AI209" s="84"/>
      <c r="AJ209" s="85"/>
      <c r="AK209" s="85"/>
      <c r="AL209" s="85"/>
      <c r="AM209" s="86"/>
    </row>
    <row r="210" spans="1:39" s="4" customFormat="1" ht="12.95" customHeight="1" x14ac:dyDescent="0.15">
      <c r="A210" s="87"/>
      <c r="B210" s="88"/>
      <c r="C210" s="88"/>
      <c r="D210" s="88"/>
      <c r="E210" s="89"/>
      <c r="F210" s="122"/>
      <c r="G210" s="123"/>
      <c r="H210" s="123"/>
      <c r="I210" s="124"/>
      <c r="J210" s="108"/>
      <c r="K210" s="109"/>
      <c r="L210" s="110"/>
      <c r="M210" s="111"/>
      <c r="N210" s="112"/>
      <c r="O210" s="91"/>
      <c r="P210" s="91"/>
      <c r="Q210" s="91"/>
      <c r="R210" s="90"/>
      <c r="S210" s="90"/>
      <c r="T210" s="91"/>
      <c r="U210" s="91"/>
      <c r="V210" s="91"/>
      <c r="W210" s="119">
        <f t="shared" si="4"/>
        <v>0</v>
      </c>
      <c r="X210" s="120"/>
      <c r="Y210" s="120"/>
      <c r="Z210" s="120"/>
      <c r="AA210" s="120"/>
      <c r="AB210" s="120"/>
      <c r="AC210" s="121"/>
      <c r="AD210" s="116">
        <f t="shared" si="5"/>
        <v>0</v>
      </c>
      <c r="AE210" s="116"/>
      <c r="AF210" s="116"/>
      <c r="AG210" s="116"/>
      <c r="AH210" s="116"/>
      <c r="AI210" s="84"/>
      <c r="AJ210" s="85"/>
      <c r="AK210" s="85"/>
      <c r="AL210" s="85"/>
      <c r="AM210" s="86"/>
    </row>
    <row r="211" spans="1:39" s="4" customFormat="1" ht="12.95" customHeight="1" x14ac:dyDescent="0.15">
      <c r="A211" s="87"/>
      <c r="B211" s="88"/>
      <c r="C211" s="88"/>
      <c r="D211" s="88"/>
      <c r="E211" s="89"/>
      <c r="F211" s="122"/>
      <c r="G211" s="123"/>
      <c r="H211" s="123"/>
      <c r="I211" s="124"/>
      <c r="J211" s="108"/>
      <c r="K211" s="109"/>
      <c r="L211" s="110"/>
      <c r="M211" s="111"/>
      <c r="N211" s="112"/>
      <c r="O211" s="91"/>
      <c r="P211" s="91"/>
      <c r="Q211" s="91"/>
      <c r="R211" s="90"/>
      <c r="S211" s="90"/>
      <c r="T211" s="91"/>
      <c r="U211" s="91"/>
      <c r="V211" s="91"/>
      <c r="W211" s="119">
        <f t="shared" si="4"/>
        <v>0</v>
      </c>
      <c r="X211" s="120"/>
      <c r="Y211" s="120"/>
      <c r="Z211" s="120"/>
      <c r="AA211" s="120"/>
      <c r="AB211" s="120"/>
      <c r="AC211" s="121"/>
      <c r="AD211" s="116">
        <f t="shared" si="5"/>
        <v>0</v>
      </c>
      <c r="AE211" s="116"/>
      <c r="AF211" s="116"/>
      <c r="AG211" s="116"/>
      <c r="AH211" s="116"/>
      <c r="AI211" s="84"/>
      <c r="AJ211" s="85"/>
      <c r="AK211" s="85"/>
      <c r="AL211" s="85"/>
      <c r="AM211" s="86"/>
    </row>
    <row r="212" spans="1:39" s="4" customFormat="1" ht="12.95" customHeight="1" x14ac:dyDescent="0.15">
      <c r="A212" s="87"/>
      <c r="B212" s="88"/>
      <c r="C212" s="88"/>
      <c r="D212" s="88"/>
      <c r="E212" s="89"/>
      <c r="F212" s="122"/>
      <c r="G212" s="123"/>
      <c r="H212" s="123"/>
      <c r="I212" s="124"/>
      <c r="J212" s="108"/>
      <c r="K212" s="109"/>
      <c r="L212" s="110"/>
      <c r="M212" s="111"/>
      <c r="N212" s="112"/>
      <c r="O212" s="91"/>
      <c r="P212" s="91"/>
      <c r="Q212" s="91"/>
      <c r="R212" s="90"/>
      <c r="S212" s="90"/>
      <c r="T212" s="91"/>
      <c r="U212" s="91"/>
      <c r="V212" s="91"/>
      <c r="W212" s="119">
        <f t="shared" si="4"/>
        <v>0</v>
      </c>
      <c r="X212" s="120"/>
      <c r="Y212" s="120"/>
      <c r="Z212" s="120"/>
      <c r="AA212" s="120"/>
      <c r="AB212" s="120"/>
      <c r="AC212" s="121"/>
      <c r="AD212" s="116">
        <f t="shared" si="5"/>
        <v>0</v>
      </c>
      <c r="AE212" s="116"/>
      <c r="AF212" s="116"/>
      <c r="AG212" s="116"/>
      <c r="AH212" s="116"/>
      <c r="AI212" s="84"/>
      <c r="AJ212" s="85"/>
      <c r="AK212" s="85"/>
      <c r="AL212" s="85"/>
      <c r="AM212" s="86"/>
    </row>
    <row r="213" spans="1:39" ht="12.95" customHeight="1" x14ac:dyDescent="0.2">
      <c r="A213" s="87"/>
      <c r="B213" s="88"/>
      <c r="C213" s="88"/>
      <c r="D213" s="88"/>
      <c r="E213" s="89"/>
      <c r="F213" s="122"/>
      <c r="G213" s="123"/>
      <c r="H213" s="123"/>
      <c r="I213" s="124"/>
      <c r="J213" s="108"/>
      <c r="K213" s="109"/>
      <c r="L213" s="110"/>
      <c r="M213" s="111"/>
      <c r="N213" s="112"/>
      <c r="O213" s="91"/>
      <c r="P213" s="91"/>
      <c r="Q213" s="91"/>
      <c r="R213" s="90"/>
      <c r="S213" s="90"/>
      <c r="T213" s="91"/>
      <c r="U213" s="91"/>
      <c r="V213" s="91"/>
      <c r="W213" s="119">
        <f t="shared" si="4"/>
        <v>0</v>
      </c>
      <c r="X213" s="120"/>
      <c r="Y213" s="120"/>
      <c r="Z213" s="120"/>
      <c r="AA213" s="120"/>
      <c r="AB213" s="120"/>
      <c r="AC213" s="121"/>
      <c r="AD213" s="116">
        <f t="shared" si="5"/>
        <v>0</v>
      </c>
      <c r="AE213" s="116"/>
      <c r="AF213" s="116"/>
      <c r="AG213" s="116"/>
      <c r="AH213" s="116"/>
      <c r="AI213" s="84"/>
      <c r="AJ213" s="85"/>
      <c r="AK213" s="85"/>
      <c r="AL213" s="85"/>
      <c r="AM213" s="86"/>
    </row>
    <row r="214" spans="1:39" s="4" customFormat="1" ht="12.95" customHeight="1" x14ac:dyDescent="0.15">
      <c r="A214" s="87"/>
      <c r="B214" s="88"/>
      <c r="C214" s="88"/>
      <c r="D214" s="88"/>
      <c r="E214" s="89"/>
      <c r="F214" s="122"/>
      <c r="G214" s="123"/>
      <c r="H214" s="123"/>
      <c r="I214" s="124"/>
      <c r="J214" s="108"/>
      <c r="K214" s="109"/>
      <c r="L214" s="110"/>
      <c r="M214" s="111"/>
      <c r="N214" s="112"/>
      <c r="O214" s="91"/>
      <c r="P214" s="91"/>
      <c r="Q214" s="91"/>
      <c r="R214" s="90"/>
      <c r="S214" s="90"/>
      <c r="T214" s="91"/>
      <c r="U214" s="91"/>
      <c r="V214" s="91"/>
      <c r="W214" s="119">
        <f t="shared" si="4"/>
        <v>0</v>
      </c>
      <c r="X214" s="120"/>
      <c r="Y214" s="120"/>
      <c r="Z214" s="120"/>
      <c r="AA214" s="120"/>
      <c r="AB214" s="120"/>
      <c r="AC214" s="121"/>
      <c r="AD214" s="116">
        <f t="shared" si="5"/>
        <v>0</v>
      </c>
      <c r="AE214" s="116"/>
      <c r="AF214" s="116"/>
      <c r="AG214" s="116"/>
      <c r="AH214" s="116"/>
      <c r="AI214" s="84"/>
      <c r="AJ214" s="85"/>
      <c r="AK214" s="85"/>
      <c r="AL214" s="85"/>
      <c r="AM214" s="86"/>
    </row>
    <row r="215" spans="1:39" s="4" customFormat="1" ht="12.95" customHeight="1" x14ac:dyDescent="0.15">
      <c r="A215" s="87"/>
      <c r="B215" s="88"/>
      <c r="C215" s="88"/>
      <c r="D215" s="88"/>
      <c r="E215" s="89"/>
      <c r="F215" s="122"/>
      <c r="G215" s="123"/>
      <c r="H215" s="123"/>
      <c r="I215" s="124"/>
      <c r="J215" s="108"/>
      <c r="K215" s="109"/>
      <c r="L215" s="110"/>
      <c r="M215" s="111"/>
      <c r="N215" s="112"/>
      <c r="O215" s="91"/>
      <c r="P215" s="91"/>
      <c r="Q215" s="91"/>
      <c r="R215" s="90"/>
      <c r="S215" s="90"/>
      <c r="T215" s="91"/>
      <c r="U215" s="91"/>
      <c r="V215" s="91"/>
      <c r="W215" s="119">
        <f t="shared" si="4"/>
        <v>0</v>
      </c>
      <c r="X215" s="120"/>
      <c r="Y215" s="120"/>
      <c r="Z215" s="120"/>
      <c r="AA215" s="120"/>
      <c r="AB215" s="120"/>
      <c r="AC215" s="121"/>
      <c r="AD215" s="116">
        <f t="shared" si="5"/>
        <v>0</v>
      </c>
      <c r="AE215" s="116"/>
      <c r="AF215" s="116"/>
      <c r="AG215" s="116"/>
      <c r="AH215" s="116"/>
      <c r="AI215" s="84"/>
      <c r="AJ215" s="85"/>
      <c r="AK215" s="85"/>
      <c r="AL215" s="85"/>
      <c r="AM215" s="86"/>
    </row>
    <row r="216" spans="1:39" s="4" customFormat="1" ht="12.95" customHeight="1" x14ac:dyDescent="0.15">
      <c r="A216" s="87"/>
      <c r="B216" s="88"/>
      <c r="C216" s="88"/>
      <c r="D216" s="88"/>
      <c r="E216" s="89"/>
      <c r="F216" s="122"/>
      <c r="G216" s="123"/>
      <c r="H216" s="123"/>
      <c r="I216" s="124"/>
      <c r="J216" s="108"/>
      <c r="K216" s="109"/>
      <c r="L216" s="110"/>
      <c r="M216" s="111"/>
      <c r="N216" s="112"/>
      <c r="O216" s="91"/>
      <c r="P216" s="91"/>
      <c r="Q216" s="91"/>
      <c r="R216" s="90"/>
      <c r="S216" s="90"/>
      <c r="T216" s="91"/>
      <c r="U216" s="91"/>
      <c r="V216" s="91"/>
      <c r="W216" s="119">
        <f t="shared" si="4"/>
        <v>0</v>
      </c>
      <c r="X216" s="120"/>
      <c r="Y216" s="120"/>
      <c r="Z216" s="120"/>
      <c r="AA216" s="120"/>
      <c r="AB216" s="120"/>
      <c r="AC216" s="121"/>
      <c r="AD216" s="116">
        <f t="shared" si="5"/>
        <v>0</v>
      </c>
      <c r="AE216" s="116"/>
      <c r="AF216" s="116"/>
      <c r="AG216" s="116"/>
      <c r="AH216" s="116"/>
      <c r="AI216" s="84"/>
      <c r="AJ216" s="85"/>
      <c r="AK216" s="85"/>
      <c r="AL216" s="85"/>
      <c r="AM216" s="86"/>
    </row>
    <row r="217" spans="1:39" s="4" customFormat="1" ht="12.95" customHeight="1" x14ac:dyDescent="0.15">
      <c r="A217" s="87"/>
      <c r="B217" s="88"/>
      <c r="C217" s="88"/>
      <c r="D217" s="88"/>
      <c r="E217" s="89"/>
      <c r="F217" s="122"/>
      <c r="G217" s="123"/>
      <c r="H217" s="123"/>
      <c r="I217" s="124"/>
      <c r="J217" s="108"/>
      <c r="K217" s="109"/>
      <c r="L217" s="110"/>
      <c r="M217" s="111"/>
      <c r="N217" s="112"/>
      <c r="O217" s="91"/>
      <c r="P217" s="91"/>
      <c r="Q217" s="91"/>
      <c r="R217" s="90"/>
      <c r="S217" s="90"/>
      <c r="T217" s="91"/>
      <c r="U217" s="91"/>
      <c r="V217" s="91"/>
      <c r="W217" s="119">
        <f t="shared" si="4"/>
        <v>0</v>
      </c>
      <c r="X217" s="120"/>
      <c r="Y217" s="120"/>
      <c r="Z217" s="120"/>
      <c r="AA217" s="120"/>
      <c r="AB217" s="120"/>
      <c r="AC217" s="121"/>
      <c r="AD217" s="116">
        <f t="shared" si="5"/>
        <v>0</v>
      </c>
      <c r="AE217" s="116"/>
      <c r="AF217" s="116"/>
      <c r="AG217" s="116"/>
      <c r="AH217" s="116"/>
      <c r="AI217" s="84"/>
      <c r="AJ217" s="85"/>
      <c r="AK217" s="85"/>
      <c r="AL217" s="85"/>
      <c r="AM217" s="86"/>
    </row>
    <row r="218" spans="1:39" s="4" customFormat="1" ht="12.95" customHeight="1" x14ac:dyDescent="0.15">
      <c r="A218" s="87"/>
      <c r="B218" s="88"/>
      <c r="C218" s="88"/>
      <c r="D218" s="88"/>
      <c r="E218" s="89"/>
      <c r="F218" s="122"/>
      <c r="G218" s="123"/>
      <c r="H218" s="123"/>
      <c r="I218" s="124"/>
      <c r="J218" s="108"/>
      <c r="K218" s="109"/>
      <c r="L218" s="110"/>
      <c r="M218" s="111"/>
      <c r="N218" s="112"/>
      <c r="O218" s="91"/>
      <c r="P218" s="91"/>
      <c r="Q218" s="91"/>
      <c r="R218" s="90"/>
      <c r="S218" s="90"/>
      <c r="T218" s="91"/>
      <c r="U218" s="91"/>
      <c r="V218" s="91"/>
      <c r="W218" s="119">
        <f t="shared" si="4"/>
        <v>0</v>
      </c>
      <c r="X218" s="120"/>
      <c r="Y218" s="120"/>
      <c r="Z218" s="120"/>
      <c r="AA218" s="120"/>
      <c r="AB218" s="120"/>
      <c r="AC218" s="121"/>
      <c r="AD218" s="116">
        <f t="shared" si="5"/>
        <v>0</v>
      </c>
      <c r="AE218" s="116"/>
      <c r="AF218" s="116"/>
      <c r="AG218" s="116"/>
      <c r="AH218" s="116"/>
      <c r="AI218" s="84"/>
      <c r="AJ218" s="85"/>
      <c r="AK218" s="85"/>
      <c r="AL218" s="85"/>
      <c r="AM218" s="86"/>
    </row>
    <row r="219" spans="1:39" s="4" customFormat="1" ht="12.95" customHeight="1" x14ac:dyDescent="0.15">
      <c r="A219" s="87"/>
      <c r="B219" s="88"/>
      <c r="C219" s="88"/>
      <c r="D219" s="88"/>
      <c r="E219" s="89"/>
      <c r="F219" s="122"/>
      <c r="G219" s="123"/>
      <c r="H219" s="123"/>
      <c r="I219" s="124"/>
      <c r="J219" s="108"/>
      <c r="K219" s="109"/>
      <c r="L219" s="110"/>
      <c r="M219" s="111"/>
      <c r="N219" s="112"/>
      <c r="O219" s="91"/>
      <c r="P219" s="91"/>
      <c r="Q219" s="91"/>
      <c r="R219" s="90"/>
      <c r="S219" s="90"/>
      <c r="T219" s="91"/>
      <c r="U219" s="91"/>
      <c r="V219" s="91"/>
      <c r="W219" s="119">
        <f t="shared" si="4"/>
        <v>0</v>
      </c>
      <c r="X219" s="120"/>
      <c r="Y219" s="120"/>
      <c r="Z219" s="120"/>
      <c r="AA219" s="120"/>
      <c r="AB219" s="120"/>
      <c r="AC219" s="121"/>
      <c r="AD219" s="116">
        <f t="shared" si="5"/>
        <v>0</v>
      </c>
      <c r="AE219" s="116"/>
      <c r="AF219" s="116"/>
      <c r="AG219" s="116"/>
      <c r="AH219" s="116"/>
      <c r="AI219" s="84"/>
      <c r="AJ219" s="85"/>
      <c r="AK219" s="85"/>
      <c r="AL219" s="85"/>
      <c r="AM219" s="86"/>
    </row>
    <row r="220" spans="1:39" s="4" customFormat="1" ht="12.95" customHeight="1" x14ac:dyDescent="0.15">
      <c r="A220" s="87"/>
      <c r="B220" s="88"/>
      <c r="C220" s="88"/>
      <c r="D220" s="88"/>
      <c r="E220" s="89"/>
      <c r="F220" s="122"/>
      <c r="G220" s="123"/>
      <c r="H220" s="123"/>
      <c r="I220" s="124"/>
      <c r="J220" s="108"/>
      <c r="K220" s="109"/>
      <c r="L220" s="110"/>
      <c r="M220" s="111"/>
      <c r="N220" s="112"/>
      <c r="O220" s="91"/>
      <c r="P220" s="91"/>
      <c r="Q220" s="91"/>
      <c r="R220" s="90"/>
      <c r="S220" s="90"/>
      <c r="T220" s="91"/>
      <c r="U220" s="91"/>
      <c r="V220" s="91"/>
      <c r="W220" s="119">
        <f t="shared" si="4"/>
        <v>0</v>
      </c>
      <c r="X220" s="120"/>
      <c r="Y220" s="120"/>
      <c r="Z220" s="120"/>
      <c r="AA220" s="120"/>
      <c r="AB220" s="120"/>
      <c r="AC220" s="121"/>
      <c r="AD220" s="116">
        <f t="shared" si="5"/>
        <v>0</v>
      </c>
      <c r="AE220" s="116"/>
      <c r="AF220" s="116"/>
      <c r="AG220" s="116"/>
      <c r="AH220" s="116"/>
      <c r="AI220" s="84"/>
      <c r="AJ220" s="85"/>
      <c r="AK220" s="85"/>
      <c r="AL220" s="85"/>
      <c r="AM220" s="86"/>
    </row>
    <row r="221" spans="1:39" ht="12.95" customHeight="1" x14ac:dyDescent="0.2">
      <c r="A221" s="87"/>
      <c r="B221" s="88"/>
      <c r="C221" s="88"/>
      <c r="D221" s="88"/>
      <c r="E221" s="89"/>
      <c r="F221" s="122"/>
      <c r="G221" s="123"/>
      <c r="H221" s="123"/>
      <c r="I221" s="124"/>
      <c r="J221" s="108"/>
      <c r="K221" s="109"/>
      <c r="L221" s="110"/>
      <c r="M221" s="111"/>
      <c r="N221" s="112"/>
      <c r="O221" s="91"/>
      <c r="P221" s="91"/>
      <c r="Q221" s="91"/>
      <c r="R221" s="90"/>
      <c r="S221" s="90"/>
      <c r="T221" s="91"/>
      <c r="U221" s="91"/>
      <c r="V221" s="91"/>
      <c r="W221" s="119">
        <f t="shared" si="4"/>
        <v>0</v>
      </c>
      <c r="X221" s="120"/>
      <c r="Y221" s="120"/>
      <c r="Z221" s="120"/>
      <c r="AA221" s="120"/>
      <c r="AB221" s="120"/>
      <c r="AC221" s="121"/>
      <c r="AD221" s="116">
        <f t="shared" si="5"/>
        <v>0</v>
      </c>
      <c r="AE221" s="116"/>
      <c r="AF221" s="116"/>
      <c r="AG221" s="116"/>
      <c r="AH221" s="116"/>
      <c r="AI221" s="84"/>
      <c r="AJ221" s="85"/>
      <c r="AK221" s="85"/>
      <c r="AL221" s="85"/>
      <c r="AM221" s="86"/>
    </row>
    <row r="222" spans="1:39" s="4" customFormat="1" ht="12.95" customHeight="1" x14ac:dyDescent="0.15">
      <c r="A222" s="87"/>
      <c r="B222" s="88"/>
      <c r="C222" s="88"/>
      <c r="D222" s="88"/>
      <c r="E222" s="89"/>
      <c r="F222" s="122"/>
      <c r="G222" s="123"/>
      <c r="H222" s="123"/>
      <c r="I222" s="124"/>
      <c r="J222" s="108"/>
      <c r="K222" s="109"/>
      <c r="L222" s="110"/>
      <c r="M222" s="111"/>
      <c r="N222" s="112"/>
      <c r="O222" s="91"/>
      <c r="P222" s="91"/>
      <c r="Q222" s="91"/>
      <c r="R222" s="90"/>
      <c r="S222" s="90"/>
      <c r="T222" s="91"/>
      <c r="U222" s="91"/>
      <c r="V222" s="91"/>
      <c r="W222" s="119">
        <f t="shared" si="4"/>
        <v>0</v>
      </c>
      <c r="X222" s="120"/>
      <c r="Y222" s="120"/>
      <c r="Z222" s="120"/>
      <c r="AA222" s="120"/>
      <c r="AB222" s="120"/>
      <c r="AC222" s="121"/>
      <c r="AD222" s="116">
        <f t="shared" si="5"/>
        <v>0</v>
      </c>
      <c r="AE222" s="116"/>
      <c r="AF222" s="116"/>
      <c r="AG222" s="116"/>
      <c r="AH222" s="116"/>
      <c r="AI222" s="84"/>
      <c r="AJ222" s="85"/>
      <c r="AK222" s="85"/>
      <c r="AL222" s="85"/>
      <c r="AM222" s="86"/>
    </row>
    <row r="223" spans="1:39" s="4" customFormat="1" ht="12.95" customHeight="1" x14ac:dyDescent="0.15">
      <c r="A223" s="87"/>
      <c r="B223" s="88"/>
      <c r="C223" s="88"/>
      <c r="D223" s="88"/>
      <c r="E223" s="89"/>
      <c r="F223" s="122"/>
      <c r="G223" s="123"/>
      <c r="H223" s="123"/>
      <c r="I223" s="124"/>
      <c r="J223" s="108"/>
      <c r="K223" s="109"/>
      <c r="L223" s="110"/>
      <c r="M223" s="111"/>
      <c r="N223" s="112"/>
      <c r="O223" s="91"/>
      <c r="P223" s="91"/>
      <c r="Q223" s="91"/>
      <c r="R223" s="90"/>
      <c r="S223" s="90"/>
      <c r="T223" s="91"/>
      <c r="U223" s="91"/>
      <c r="V223" s="91"/>
      <c r="W223" s="119">
        <f t="shared" si="4"/>
        <v>0</v>
      </c>
      <c r="X223" s="120"/>
      <c r="Y223" s="120"/>
      <c r="Z223" s="120"/>
      <c r="AA223" s="120"/>
      <c r="AB223" s="120"/>
      <c r="AC223" s="121"/>
      <c r="AD223" s="116">
        <f t="shared" si="5"/>
        <v>0</v>
      </c>
      <c r="AE223" s="116"/>
      <c r="AF223" s="116"/>
      <c r="AG223" s="116"/>
      <c r="AH223" s="116"/>
      <c r="AI223" s="84"/>
      <c r="AJ223" s="85"/>
      <c r="AK223" s="85"/>
      <c r="AL223" s="85"/>
      <c r="AM223" s="86"/>
    </row>
    <row r="224" spans="1:39" s="4" customFormat="1" ht="12.95" customHeight="1" x14ac:dyDescent="0.15">
      <c r="A224" s="87"/>
      <c r="B224" s="88"/>
      <c r="C224" s="88"/>
      <c r="D224" s="88"/>
      <c r="E224" s="89"/>
      <c r="F224" s="122"/>
      <c r="G224" s="123"/>
      <c r="H224" s="123"/>
      <c r="I224" s="124"/>
      <c r="J224" s="108"/>
      <c r="K224" s="109"/>
      <c r="L224" s="110"/>
      <c r="M224" s="111"/>
      <c r="N224" s="112"/>
      <c r="O224" s="91"/>
      <c r="P224" s="91"/>
      <c r="Q224" s="91"/>
      <c r="R224" s="90"/>
      <c r="S224" s="90"/>
      <c r="T224" s="91"/>
      <c r="U224" s="91"/>
      <c r="V224" s="91"/>
      <c r="W224" s="119">
        <f t="shared" si="4"/>
        <v>0</v>
      </c>
      <c r="X224" s="120"/>
      <c r="Y224" s="120"/>
      <c r="Z224" s="120"/>
      <c r="AA224" s="120"/>
      <c r="AB224" s="120"/>
      <c r="AC224" s="121"/>
      <c r="AD224" s="116">
        <f t="shared" si="5"/>
        <v>0</v>
      </c>
      <c r="AE224" s="116"/>
      <c r="AF224" s="116"/>
      <c r="AG224" s="116"/>
      <c r="AH224" s="116"/>
      <c r="AI224" s="84"/>
      <c r="AJ224" s="85"/>
      <c r="AK224" s="85"/>
      <c r="AL224" s="85"/>
      <c r="AM224" s="86"/>
    </row>
    <row r="225" spans="1:39" ht="12.95" customHeight="1" x14ac:dyDescent="0.2">
      <c r="A225" s="87"/>
      <c r="B225" s="88"/>
      <c r="C225" s="88"/>
      <c r="D225" s="88"/>
      <c r="E225" s="89"/>
      <c r="F225" s="122"/>
      <c r="G225" s="123"/>
      <c r="H225" s="123"/>
      <c r="I225" s="124"/>
      <c r="J225" s="108"/>
      <c r="K225" s="109"/>
      <c r="L225" s="110"/>
      <c r="M225" s="111"/>
      <c r="N225" s="112"/>
      <c r="O225" s="91"/>
      <c r="P225" s="91"/>
      <c r="Q225" s="91"/>
      <c r="R225" s="90"/>
      <c r="S225" s="90"/>
      <c r="T225" s="91"/>
      <c r="U225" s="91"/>
      <c r="V225" s="91"/>
      <c r="W225" s="119">
        <f t="shared" si="4"/>
        <v>0</v>
      </c>
      <c r="X225" s="120"/>
      <c r="Y225" s="120"/>
      <c r="Z225" s="120"/>
      <c r="AA225" s="120"/>
      <c r="AB225" s="120"/>
      <c r="AC225" s="121"/>
      <c r="AD225" s="116">
        <f t="shared" si="5"/>
        <v>0</v>
      </c>
      <c r="AE225" s="116"/>
      <c r="AF225" s="116"/>
      <c r="AG225" s="116"/>
      <c r="AH225" s="116"/>
      <c r="AI225" s="84"/>
      <c r="AJ225" s="85"/>
      <c r="AK225" s="85"/>
      <c r="AL225" s="85"/>
      <c r="AM225" s="86"/>
    </row>
    <row r="226" spans="1:39" s="4" customFormat="1" ht="12.95" customHeight="1" x14ac:dyDescent="0.15">
      <c r="A226" s="87"/>
      <c r="B226" s="88"/>
      <c r="C226" s="88"/>
      <c r="D226" s="88"/>
      <c r="E226" s="89"/>
      <c r="F226" s="122"/>
      <c r="G226" s="123"/>
      <c r="H226" s="123"/>
      <c r="I226" s="124"/>
      <c r="J226" s="108"/>
      <c r="K226" s="109"/>
      <c r="L226" s="110"/>
      <c r="M226" s="111"/>
      <c r="N226" s="112"/>
      <c r="O226" s="91"/>
      <c r="P226" s="91"/>
      <c r="Q226" s="91"/>
      <c r="R226" s="90"/>
      <c r="S226" s="90"/>
      <c r="T226" s="91"/>
      <c r="U226" s="91"/>
      <c r="V226" s="91"/>
      <c r="W226" s="119">
        <f t="shared" si="4"/>
        <v>0</v>
      </c>
      <c r="X226" s="120"/>
      <c r="Y226" s="120"/>
      <c r="Z226" s="120"/>
      <c r="AA226" s="120"/>
      <c r="AB226" s="120"/>
      <c r="AC226" s="121"/>
      <c r="AD226" s="116">
        <f t="shared" si="5"/>
        <v>0</v>
      </c>
      <c r="AE226" s="116"/>
      <c r="AF226" s="116"/>
      <c r="AG226" s="116"/>
      <c r="AH226" s="116"/>
      <c r="AI226" s="84"/>
      <c r="AJ226" s="85"/>
      <c r="AK226" s="85"/>
      <c r="AL226" s="85"/>
      <c r="AM226" s="86"/>
    </row>
    <row r="227" spans="1:39" s="4" customFormat="1" ht="12.95" customHeight="1" x14ac:dyDescent="0.15">
      <c r="A227" s="87"/>
      <c r="B227" s="88"/>
      <c r="C227" s="88"/>
      <c r="D227" s="88"/>
      <c r="E227" s="89"/>
      <c r="F227" s="122"/>
      <c r="G227" s="123"/>
      <c r="H227" s="123"/>
      <c r="I227" s="124"/>
      <c r="J227" s="108"/>
      <c r="K227" s="109"/>
      <c r="L227" s="110"/>
      <c r="M227" s="111"/>
      <c r="N227" s="112"/>
      <c r="O227" s="91"/>
      <c r="P227" s="91"/>
      <c r="Q227" s="91"/>
      <c r="R227" s="90"/>
      <c r="S227" s="90"/>
      <c r="T227" s="91"/>
      <c r="U227" s="91"/>
      <c r="V227" s="91"/>
      <c r="W227" s="119">
        <f t="shared" si="4"/>
        <v>0</v>
      </c>
      <c r="X227" s="120"/>
      <c r="Y227" s="120"/>
      <c r="Z227" s="120"/>
      <c r="AA227" s="120"/>
      <c r="AB227" s="120"/>
      <c r="AC227" s="121"/>
      <c r="AD227" s="116">
        <f t="shared" si="5"/>
        <v>0</v>
      </c>
      <c r="AE227" s="116"/>
      <c r="AF227" s="116"/>
      <c r="AG227" s="116"/>
      <c r="AH227" s="116"/>
      <c r="AI227" s="84"/>
      <c r="AJ227" s="85"/>
      <c r="AK227" s="85"/>
      <c r="AL227" s="85"/>
      <c r="AM227" s="86"/>
    </row>
    <row r="228" spans="1:39" s="4" customFormat="1" ht="12.95" customHeight="1" x14ac:dyDescent="0.15">
      <c r="A228" s="87"/>
      <c r="B228" s="88"/>
      <c r="C228" s="88"/>
      <c r="D228" s="88"/>
      <c r="E228" s="89"/>
      <c r="F228" s="122"/>
      <c r="G228" s="123"/>
      <c r="H228" s="123"/>
      <c r="I228" s="124"/>
      <c r="J228" s="108"/>
      <c r="K228" s="109"/>
      <c r="L228" s="110"/>
      <c r="M228" s="111"/>
      <c r="N228" s="112"/>
      <c r="O228" s="91"/>
      <c r="P228" s="91"/>
      <c r="Q228" s="91"/>
      <c r="R228" s="90"/>
      <c r="S228" s="90"/>
      <c r="T228" s="91"/>
      <c r="U228" s="91"/>
      <c r="V228" s="91"/>
      <c r="W228" s="119">
        <f t="shared" si="4"/>
        <v>0</v>
      </c>
      <c r="X228" s="120"/>
      <c r="Y228" s="120"/>
      <c r="Z228" s="120"/>
      <c r="AA228" s="120"/>
      <c r="AB228" s="120"/>
      <c r="AC228" s="121"/>
      <c r="AD228" s="116">
        <f t="shared" si="5"/>
        <v>0</v>
      </c>
      <c r="AE228" s="116"/>
      <c r="AF228" s="116"/>
      <c r="AG228" s="116"/>
      <c r="AH228" s="116"/>
      <c r="AI228" s="84"/>
      <c r="AJ228" s="85"/>
      <c r="AK228" s="85"/>
      <c r="AL228" s="85"/>
      <c r="AM228" s="86"/>
    </row>
    <row r="229" spans="1:39" s="4" customFormat="1" ht="12.95" customHeight="1" x14ac:dyDescent="0.15">
      <c r="A229" s="87"/>
      <c r="B229" s="88"/>
      <c r="C229" s="88"/>
      <c r="D229" s="88"/>
      <c r="E229" s="89"/>
      <c r="F229" s="122"/>
      <c r="G229" s="123"/>
      <c r="H229" s="123"/>
      <c r="I229" s="124"/>
      <c r="J229" s="108"/>
      <c r="K229" s="109"/>
      <c r="L229" s="110"/>
      <c r="M229" s="111"/>
      <c r="N229" s="112"/>
      <c r="O229" s="91"/>
      <c r="P229" s="91"/>
      <c r="Q229" s="91"/>
      <c r="R229" s="90"/>
      <c r="S229" s="90"/>
      <c r="T229" s="91"/>
      <c r="U229" s="91"/>
      <c r="V229" s="91"/>
      <c r="W229" s="119">
        <f t="shared" si="4"/>
        <v>0</v>
      </c>
      <c r="X229" s="120"/>
      <c r="Y229" s="120"/>
      <c r="Z229" s="120"/>
      <c r="AA229" s="120"/>
      <c r="AB229" s="120"/>
      <c r="AC229" s="121"/>
      <c r="AD229" s="116">
        <f t="shared" si="5"/>
        <v>0</v>
      </c>
      <c r="AE229" s="116"/>
      <c r="AF229" s="116"/>
      <c r="AG229" s="116"/>
      <c r="AH229" s="116"/>
      <c r="AI229" s="84"/>
      <c r="AJ229" s="85"/>
      <c r="AK229" s="85"/>
      <c r="AL229" s="85"/>
      <c r="AM229" s="86"/>
    </row>
    <row r="230" spans="1:39" ht="12.95" customHeight="1" x14ac:dyDescent="0.2">
      <c r="A230" s="87"/>
      <c r="B230" s="88"/>
      <c r="C230" s="88"/>
      <c r="D230" s="88"/>
      <c r="E230" s="89"/>
      <c r="F230" s="122"/>
      <c r="G230" s="123"/>
      <c r="H230" s="123"/>
      <c r="I230" s="124"/>
      <c r="J230" s="108"/>
      <c r="K230" s="109"/>
      <c r="L230" s="110"/>
      <c r="M230" s="111"/>
      <c r="N230" s="112"/>
      <c r="O230" s="91"/>
      <c r="P230" s="91"/>
      <c r="Q230" s="91"/>
      <c r="R230" s="90"/>
      <c r="S230" s="90"/>
      <c r="T230" s="91"/>
      <c r="U230" s="91"/>
      <c r="V230" s="91"/>
      <c r="W230" s="119">
        <f t="shared" si="4"/>
        <v>0</v>
      </c>
      <c r="X230" s="120"/>
      <c r="Y230" s="120"/>
      <c r="Z230" s="120"/>
      <c r="AA230" s="120"/>
      <c r="AB230" s="120"/>
      <c r="AC230" s="121"/>
      <c r="AD230" s="116">
        <f t="shared" si="5"/>
        <v>0</v>
      </c>
      <c r="AE230" s="116"/>
      <c r="AF230" s="116"/>
      <c r="AG230" s="116"/>
      <c r="AH230" s="116"/>
      <c r="AI230" s="84"/>
      <c r="AJ230" s="85"/>
      <c r="AK230" s="85"/>
      <c r="AL230" s="85"/>
      <c r="AM230" s="86"/>
    </row>
    <row r="231" spans="1:39" s="4" customFormat="1" ht="12.95" customHeight="1" x14ac:dyDescent="0.15">
      <c r="A231" s="87"/>
      <c r="B231" s="88"/>
      <c r="C231" s="88"/>
      <c r="D231" s="88"/>
      <c r="E231" s="89"/>
      <c r="F231" s="122"/>
      <c r="G231" s="123"/>
      <c r="H231" s="123"/>
      <c r="I231" s="124"/>
      <c r="J231" s="108"/>
      <c r="K231" s="109"/>
      <c r="L231" s="110"/>
      <c r="M231" s="111"/>
      <c r="N231" s="112"/>
      <c r="O231" s="91"/>
      <c r="P231" s="91"/>
      <c r="Q231" s="91"/>
      <c r="R231" s="90"/>
      <c r="S231" s="90"/>
      <c r="T231" s="91"/>
      <c r="U231" s="91"/>
      <c r="V231" s="91"/>
      <c r="W231" s="119">
        <f t="shared" si="4"/>
        <v>0</v>
      </c>
      <c r="X231" s="120"/>
      <c r="Y231" s="120"/>
      <c r="Z231" s="120"/>
      <c r="AA231" s="120"/>
      <c r="AB231" s="120"/>
      <c r="AC231" s="121"/>
      <c r="AD231" s="116">
        <f t="shared" si="5"/>
        <v>0</v>
      </c>
      <c r="AE231" s="116"/>
      <c r="AF231" s="116"/>
      <c r="AG231" s="116"/>
      <c r="AH231" s="116"/>
      <c r="AI231" s="84"/>
      <c r="AJ231" s="85"/>
      <c r="AK231" s="85"/>
      <c r="AL231" s="85"/>
      <c r="AM231" s="86"/>
    </row>
    <row r="232" spans="1:39" s="4" customFormat="1" ht="12.95" customHeight="1" x14ac:dyDescent="0.15">
      <c r="A232" s="87"/>
      <c r="B232" s="88"/>
      <c r="C232" s="88"/>
      <c r="D232" s="88"/>
      <c r="E232" s="89"/>
      <c r="F232" s="122"/>
      <c r="G232" s="123"/>
      <c r="H232" s="123"/>
      <c r="I232" s="124"/>
      <c r="J232" s="108"/>
      <c r="K232" s="109"/>
      <c r="L232" s="110"/>
      <c r="M232" s="111"/>
      <c r="N232" s="112"/>
      <c r="O232" s="91"/>
      <c r="P232" s="91"/>
      <c r="Q232" s="91"/>
      <c r="R232" s="90"/>
      <c r="S232" s="90"/>
      <c r="T232" s="91"/>
      <c r="U232" s="91"/>
      <c r="V232" s="91"/>
      <c r="W232" s="119">
        <f t="shared" si="4"/>
        <v>0</v>
      </c>
      <c r="X232" s="120"/>
      <c r="Y232" s="120"/>
      <c r="Z232" s="120"/>
      <c r="AA232" s="120"/>
      <c r="AB232" s="120"/>
      <c r="AC232" s="121"/>
      <c r="AD232" s="116">
        <f t="shared" si="5"/>
        <v>0</v>
      </c>
      <c r="AE232" s="116"/>
      <c r="AF232" s="116"/>
      <c r="AG232" s="116"/>
      <c r="AH232" s="116"/>
      <c r="AI232" s="84"/>
      <c r="AJ232" s="85"/>
      <c r="AK232" s="85"/>
      <c r="AL232" s="85"/>
      <c r="AM232" s="86"/>
    </row>
    <row r="233" spans="1:39" s="4" customFormat="1" ht="12.95" customHeight="1" x14ac:dyDescent="0.15">
      <c r="A233" s="87"/>
      <c r="B233" s="88"/>
      <c r="C233" s="88"/>
      <c r="D233" s="88"/>
      <c r="E233" s="89"/>
      <c r="F233" s="122"/>
      <c r="G233" s="123"/>
      <c r="H233" s="123"/>
      <c r="I233" s="124"/>
      <c r="J233" s="108"/>
      <c r="K233" s="109"/>
      <c r="L233" s="110"/>
      <c r="M233" s="111"/>
      <c r="N233" s="112"/>
      <c r="O233" s="91"/>
      <c r="P233" s="91"/>
      <c r="Q233" s="91"/>
      <c r="R233" s="90"/>
      <c r="S233" s="90"/>
      <c r="T233" s="91"/>
      <c r="U233" s="91"/>
      <c r="V233" s="91"/>
      <c r="W233" s="119">
        <f t="shared" si="4"/>
        <v>0</v>
      </c>
      <c r="X233" s="120"/>
      <c r="Y233" s="120"/>
      <c r="Z233" s="120"/>
      <c r="AA233" s="120"/>
      <c r="AB233" s="120"/>
      <c r="AC233" s="121"/>
      <c r="AD233" s="116">
        <f t="shared" si="5"/>
        <v>0</v>
      </c>
      <c r="AE233" s="116"/>
      <c r="AF233" s="116"/>
      <c r="AG233" s="116"/>
      <c r="AH233" s="116"/>
      <c r="AI233" s="84"/>
      <c r="AJ233" s="85"/>
      <c r="AK233" s="85"/>
      <c r="AL233" s="85"/>
      <c r="AM233" s="86"/>
    </row>
    <row r="234" spans="1:39" ht="12.95" customHeight="1" x14ac:dyDescent="0.2">
      <c r="A234" s="87"/>
      <c r="B234" s="88"/>
      <c r="C234" s="88"/>
      <c r="D234" s="88"/>
      <c r="E234" s="89"/>
      <c r="F234" s="122"/>
      <c r="G234" s="123"/>
      <c r="H234" s="123"/>
      <c r="I234" s="124"/>
      <c r="J234" s="108"/>
      <c r="K234" s="109"/>
      <c r="L234" s="110"/>
      <c r="M234" s="111"/>
      <c r="N234" s="112"/>
      <c r="O234" s="91"/>
      <c r="P234" s="91"/>
      <c r="Q234" s="91"/>
      <c r="R234" s="90"/>
      <c r="S234" s="90"/>
      <c r="T234" s="91"/>
      <c r="U234" s="91"/>
      <c r="V234" s="91"/>
      <c r="W234" s="119">
        <f t="shared" si="4"/>
        <v>0</v>
      </c>
      <c r="X234" s="120"/>
      <c r="Y234" s="120"/>
      <c r="Z234" s="120"/>
      <c r="AA234" s="120"/>
      <c r="AB234" s="120"/>
      <c r="AC234" s="121"/>
      <c r="AD234" s="116">
        <f t="shared" si="5"/>
        <v>0</v>
      </c>
      <c r="AE234" s="116"/>
      <c r="AF234" s="116"/>
      <c r="AG234" s="116"/>
      <c r="AH234" s="116"/>
      <c r="AI234" s="84"/>
      <c r="AJ234" s="85"/>
      <c r="AK234" s="85"/>
      <c r="AL234" s="85"/>
      <c r="AM234" s="86"/>
    </row>
    <row r="235" spans="1:39" s="4" customFormat="1" ht="12.95" customHeight="1" x14ac:dyDescent="0.15">
      <c r="A235" s="87"/>
      <c r="B235" s="88"/>
      <c r="C235" s="88"/>
      <c r="D235" s="88"/>
      <c r="E235" s="89"/>
      <c r="F235" s="122"/>
      <c r="G235" s="123"/>
      <c r="H235" s="123"/>
      <c r="I235" s="124"/>
      <c r="J235" s="108"/>
      <c r="K235" s="109"/>
      <c r="L235" s="110"/>
      <c r="M235" s="111"/>
      <c r="N235" s="112"/>
      <c r="O235" s="91"/>
      <c r="P235" s="91"/>
      <c r="Q235" s="91"/>
      <c r="R235" s="90"/>
      <c r="S235" s="90"/>
      <c r="T235" s="91"/>
      <c r="U235" s="91"/>
      <c r="V235" s="91"/>
      <c r="W235" s="119">
        <f t="shared" si="4"/>
        <v>0</v>
      </c>
      <c r="X235" s="120"/>
      <c r="Y235" s="120"/>
      <c r="Z235" s="120"/>
      <c r="AA235" s="120"/>
      <c r="AB235" s="120"/>
      <c r="AC235" s="121"/>
      <c r="AD235" s="116">
        <f t="shared" si="5"/>
        <v>0</v>
      </c>
      <c r="AE235" s="116"/>
      <c r="AF235" s="116"/>
      <c r="AG235" s="116"/>
      <c r="AH235" s="116"/>
      <c r="AI235" s="84"/>
      <c r="AJ235" s="85"/>
      <c r="AK235" s="85"/>
      <c r="AL235" s="85"/>
      <c r="AM235" s="86"/>
    </row>
    <row r="236" spans="1:39" s="4" customFormat="1" ht="12.95" customHeight="1" x14ac:dyDescent="0.15">
      <c r="A236" s="87"/>
      <c r="B236" s="88"/>
      <c r="C236" s="88"/>
      <c r="D236" s="88"/>
      <c r="E236" s="89"/>
      <c r="F236" s="122"/>
      <c r="G236" s="123"/>
      <c r="H236" s="123"/>
      <c r="I236" s="124"/>
      <c r="J236" s="108"/>
      <c r="K236" s="109"/>
      <c r="L236" s="110"/>
      <c r="M236" s="111"/>
      <c r="N236" s="112"/>
      <c r="O236" s="91"/>
      <c r="P236" s="91"/>
      <c r="Q236" s="91"/>
      <c r="R236" s="90"/>
      <c r="S236" s="90"/>
      <c r="T236" s="91"/>
      <c r="U236" s="91"/>
      <c r="V236" s="91"/>
      <c r="W236" s="119">
        <f t="shared" si="4"/>
        <v>0</v>
      </c>
      <c r="X236" s="120"/>
      <c r="Y236" s="120"/>
      <c r="Z236" s="120"/>
      <c r="AA236" s="120"/>
      <c r="AB236" s="120"/>
      <c r="AC236" s="121"/>
      <c r="AD236" s="116">
        <f t="shared" si="5"/>
        <v>0</v>
      </c>
      <c r="AE236" s="116"/>
      <c r="AF236" s="116"/>
      <c r="AG236" s="116"/>
      <c r="AH236" s="116"/>
      <c r="AI236" s="84"/>
      <c r="AJ236" s="85"/>
      <c r="AK236" s="85"/>
      <c r="AL236" s="85"/>
      <c r="AM236" s="86"/>
    </row>
    <row r="237" spans="1:39" s="4" customFormat="1" ht="12.95" customHeight="1" x14ac:dyDescent="0.15">
      <c r="A237" s="87"/>
      <c r="B237" s="88"/>
      <c r="C237" s="88"/>
      <c r="D237" s="88"/>
      <c r="E237" s="89"/>
      <c r="F237" s="122"/>
      <c r="G237" s="123"/>
      <c r="H237" s="123"/>
      <c r="I237" s="124"/>
      <c r="J237" s="108"/>
      <c r="K237" s="109"/>
      <c r="L237" s="110"/>
      <c r="M237" s="111"/>
      <c r="N237" s="112"/>
      <c r="O237" s="91"/>
      <c r="P237" s="91"/>
      <c r="Q237" s="91"/>
      <c r="R237" s="90"/>
      <c r="S237" s="90"/>
      <c r="T237" s="91"/>
      <c r="U237" s="91"/>
      <c r="V237" s="91"/>
      <c r="W237" s="119">
        <f t="shared" si="4"/>
        <v>0</v>
      </c>
      <c r="X237" s="120"/>
      <c r="Y237" s="120"/>
      <c r="Z237" s="120"/>
      <c r="AA237" s="120"/>
      <c r="AB237" s="120"/>
      <c r="AC237" s="121"/>
      <c r="AD237" s="116">
        <f t="shared" si="5"/>
        <v>0</v>
      </c>
      <c r="AE237" s="116"/>
      <c r="AF237" s="116"/>
      <c r="AG237" s="116"/>
      <c r="AH237" s="116"/>
      <c r="AI237" s="84"/>
      <c r="AJ237" s="85"/>
      <c r="AK237" s="85"/>
      <c r="AL237" s="85"/>
      <c r="AM237" s="86"/>
    </row>
    <row r="238" spans="1:39" s="4" customFormat="1" ht="12.95" customHeight="1" x14ac:dyDescent="0.15">
      <c r="A238" s="87"/>
      <c r="B238" s="88"/>
      <c r="C238" s="88"/>
      <c r="D238" s="88"/>
      <c r="E238" s="89"/>
      <c r="F238" s="122"/>
      <c r="G238" s="123"/>
      <c r="H238" s="123"/>
      <c r="I238" s="124"/>
      <c r="J238" s="108"/>
      <c r="K238" s="109"/>
      <c r="L238" s="110"/>
      <c r="M238" s="111"/>
      <c r="N238" s="112"/>
      <c r="O238" s="91"/>
      <c r="P238" s="91"/>
      <c r="Q238" s="91"/>
      <c r="R238" s="90"/>
      <c r="S238" s="90"/>
      <c r="T238" s="91"/>
      <c r="U238" s="91"/>
      <c r="V238" s="91"/>
      <c r="W238" s="119">
        <f t="shared" si="4"/>
        <v>0</v>
      </c>
      <c r="X238" s="120"/>
      <c r="Y238" s="120"/>
      <c r="Z238" s="120"/>
      <c r="AA238" s="120"/>
      <c r="AB238" s="120"/>
      <c r="AC238" s="121"/>
      <c r="AD238" s="116">
        <f t="shared" si="5"/>
        <v>0</v>
      </c>
      <c r="AE238" s="116"/>
      <c r="AF238" s="116"/>
      <c r="AG238" s="116"/>
      <c r="AH238" s="116"/>
      <c r="AI238" s="84"/>
      <c r="AJ238" s="85"/>
      <c r="AK238" s="85"/>
      <c r="AL238" s="85"/>
      <c r="AM238" s="86"/>
    </row>
    <row r="239" spans="1:39" s="4" customFormat="1" ht="12.95" customHeight="1" x14ac:dyDescent="0.15">
      <c r="A239" s="87"/>
      <c r="B239" s="88"/>
      <c r="C239" s="88"/>
      <c r="D239" s="88"/>
      <c r="E239" s="89"/>
      <c r="F239" s="122"/>
      <c r="G239" s="123"/>
      <c r="H239" s="123"/>
      <c r="I239" s="124"/>
      <c r="J239" s="108"/>
      <c r="K239" s="109"/>
      <c r="L239" s="110"/>
      <c r="M239" s="111"/>
      <c r="N239" s="112"/>
      <c r="O239" s="91"/>
      <c r="P239" s="91"/>
      <c r="Q239" s="91"/>
      <c r="R239" s="90"/>
      <c r="S239" s="90"/>
      <c r="T239" s="91"/>
      <c r="U239" s="91"/>
      <c r="V239" s="91"/>
      <c r="W239" s="119">
        <f t="shared" si="4"/>
        <v>0</v>
      </c>
      <c r="X239" s="120"/>
      <c r="Y239" s="120"/>
      <c r="Z239" s="120"/>
      <c r="AA239" s="120"/>
      <c r="AB239" s="120"/>
      <c r="AC239" s="121"/>
      <c r="AD239" s="116">
        <f t="shared" si="5"/>
        <v>0</v>
      </c>
      <c r="AE239" s="116"/>
      <c r="AF239" s="116"/>
      <c r="AG239" s="116"/>
      <c r="AH239" s="116"/>
      <c r="AI239" s="84"/>
      <c r="AJ239" s="85"/>
      <c r="AK239" s="85"/>
      <c r="AL239" s="85"/>
      <c r="AM239" s="86"/>
    </row>
    <row r="240" spans="1:39" ht="12.95" customHeight="1" x14ac:dyDescent="0.2">
      <c r="A240" s="87"/>
      <c r="B240" s="88"/>
      <c r="C240" s="88"/>
      <c r="D240" s="88"/>
      <c r="E240" s="89"/>
      <c r="F240" s="122"/>
      <c r="G240" s="123"/>
      <c r="H240" s="123"/>
      <c r="I240" s="124"/>
      <c r="J240" s="108"/>
      <c r="K240" s="109"/>
      <c r="L240" s="110"/>
      <c r="M240" s="111"/>
      <c r="N240" s="112"/>
      <c r="O240" s="91"/>
      <c r="P240" s="91"/>
      <c r="Q240" s="91"/>
      <c r="R240" s="90"/>
      <c r="S240" s="90"/>
      <c r="T240" s="91"/>
      <c r="U240" s="91"/>
      <c r="V240" s="91"/>
      <c r="W240" s="119">
        <f t="shared" si="4"/>
        <v>0</v>
      </c>
      <c r="X240" s="120"/>
      <c r="Y240" s="120"/>
      <c r="Z240" s="120"/>
      <c r="AA240" s="120"/>
      <c r="AB240" s="120"/>
      <c r="AC240" s="121"/>
      <c r="AD240" s="116">
        <f t="shared" si="5"/>
        <v>0</v>
      </c>
      <c r="AE240" s="116"/>
      <c r="AF240" s="116"/>
      <c r="AG240" s="116"/>
      <c r="AH240" s="116"/>
      <c r="AI240" s="84"/>
      <c r="AJ240" s="85"/>
      <c r="AK240" s="85"/>
      <c r="AL240" s="85"/>
      <c r="AM240" s="86"/>
    </row>
    <row r="241" spans="1:39" s="4" customFormat="1" ht="12.95" customHeight="1" x14ac:dyDescent="0.15">
      <c r="A241" s="87"/>
      <c r="B241" s="88"/>
      <c r="C241" s="88"/>
      <c r="D241" s="88"/>
      <c r="E241" s="89"/>
      <c r="F241" s="122"/>
      <c r="G241" s="123"/>
      <c r="H241" s="123"/>
      <c r="I241" s="124"/>
      <c r="J241" s="108"/>
      <c r="K241" s="109"/>
      <c r="L241" s="110"/>
      <c r="M241" s="111"/>
      <c r="N241" s="112"/>
      <c r="O241" s="91"/>
      <c r="P241" s="91"/>
      <c r="Q241" s="91"/>
      <c r="R241" s="90"/>
      <c r="S241" s="90"/>
      <c r="T241" s="91"/>
      <c r="U241" s="91"/>
      <c r="V241" s="91"/>
      <c r="W241" s="119">
        <f t="shared" si="4"/>
        <v>0</v>
      </c>
      <c r="X241" s="120"/>
      <c r="Y241" s="120"/>
      <c r="Z241" s="120"/>
      <c r="AA241" s="120"/>
      <c r="AB241" s="120"/>
      <c r="AC241" s="121"/>
      <c r="AD241" s="116">
        <f t="shared" si="5"/>
        <v>0</v>
      </c>
      <c r="AE241" s="116"/>
      <c r="AF241" s="116"/>
      <c r="AG241" s="116"/>
      <c r="AH241" s="116"/>
      <c r="AI241" s="84"/>
      <c r="AJ241" s="85"/>
      <c r="AK241" s="85"/>
      <c r="AL241" s="85"/>
      <c r="AM241" s="86"/>
    </row>
    <row r="242" spans="1:39" ht="12.95" customHeight="1" x14ac:dyDescent="0.2">
      <c r="A242" s="87"/>
      <c r="B242" s="88"/>
      <c r="C242" s="88"/>
      <c r="D242" s="88"/>
      <c r="E242" s="89"/>
      <c r="F242" s="122"/>
      <c r="G242" s="123"/>
      <c r="H242" s="123"/>
      <c r="I242" s="124"/>
      <c r="J242" s="108"/>
      <c r="K242" s="109"/>
      <c r="L242" s="110"/>
      <c r="M242" s="111"/>
      <c r="N242" s="112"/>
      <c r="O242" s="91"/>
      <c r="P242" s="91"/>
      <c r="Q242" s="91"/>
      <c r="R242" s="90"/>
      <c r="S242" s="90"/>
      <c r="T242" s="91"/>
      <c r="U242" s="91"/>
      <c r="V242" s="91"/>
      <c r="W242" s="119">
        <f t="shared" si="4"/>
        <v>0</v>
      </c>
      <c r="X242" s="120"/>
      <c r="Y242" s="120"/>
      <c r="Z242" s="120"/>
      <c r="AA242" s="120"/>
      <c r="AB242" s="120"/>
      <c r="AC242" s="121"/>
      <c r="AD242" s="116">
        <f t="shared" si="5"/>
        <v>0</v>
      </c>
      <c r="AE242" s="116"/>
      <c r="AF242" s="116"/>
      <c r="AG242" s="116"/>
      <c r="AH242" s="116"/>
      <c r="AI242" s="84"/>
      <c r="AJ242" s="85"/>
      <c r="AK242" s="85"/>
      <c r="AL242" s="85"/>
      <c r="AM242" s="86"/>
    </row>
    <row r="243" spans="1:39" s="4" customFormat="1" ht="12.95" customHeight="1" x14ac:dyDescent="0.15">
      <c r="A243" s="87"/>
      <c r="B243" s="88"/>
      <c r="C243" s="88"/>
      <c r="D243" s="88"/>
      <c r="E243" s="89"/>
      <c r="F243" s="122"/>
      <c r="G243" s="123"/>
      <c r="H243" s="123"/>
      <c r="I243" s="124"/>
      <c r="J243" s="108"/>
      <c r="K243" s="109"/>
      <c r="L243" s="110"/>
      <c r="M243" s="111"/>
      <c r="N243" s="112"/>
      <c r="O243" s="91"/>
      <c r="P243" s="91"/>
      <c r="Q243" s="91"/>
      <c r="R243" s="90"/>
      <c r="S243" s="90"/>
      <c r="T243" s="91"/>
      <c r="U243" s="91"/>
      <c r="V243" s="91"/>
      <c r="W243" s="119">
        <f t="shared" si="4"/>
        <v>0</v>
      </c>
      <c r="X243" s="120"/>
      <c r="Y243" s="120"/>
      <c r="Z243" s="120"/>
      <c r="AA243" s="120"/>
      <c r="AB243" s="120"/>
      <c r="AC243" s="121"/>
      <c r="AD243" s="116">
        <f t="shared" si="5"/>
        <v>0</v>
      </c>
      <c r="AE243" s="116"/>
      <c r="AF243" s="116"/>
      <c r="AG243" s="116"/>
      <c r="AH243" s="116"/>
      <c r="AI243" s="84"/>
      <c r="AJ243" s="85"/>
      <c r="AK243" s="85"/>
      <c r="AL243" s="85"/>
      <c r="AM243" s="86"/>
    </row>
    <row r="244" spans="1:39" s="4" customFormat="1" ht="12.95" customHeight="1" x14ac:dyDescent="0.15">
      <c r="A244" s="87"/>
      <c r="B244" s="88"/>
      <c r="C244" s="88"/>
      <c r="D244" s="88"/>
      <c r="E244" s="89"/>
      <c r="F244" s="122"/>
      <c r="G244" s="123"/>
      <c r="H244" s="123"/>
      <c r="I244" s="124"/>
      <c r="J244" s="108"/>
      <c r="K244" s="109"/>
      <c r="L244" s="110"/>
      <c r="M244" s="111"/>
      <c r="N244" s="112"/>
      <c r="O244" s="91"/>
      <c r="P244" s="91"/>
      <c r="Q244" s="91"/>
      <c r="R244" s="90"/>
      <c r="S244" s="90"/>
      <c r="T244" s="91"/>
      <c r="U244" s="91"/>
      <c r="V244" s="91"/>
      <c r="W244" s="119">
        <f t="shared" ref="W244:W258" si="6">SUM(M244*O244*T244)</f>
        <v>0</v>
      </c>
      <c r="X244" s="120"/>
      <c r="Y244" s="120"/>
      <c r="Z244" s="120"/>
      <c r="AA244" s="120"/>
      <c r="AB244" s="120"/>
      <c r="AC244" s="121"/>
      <c r="AD244" s="116">
        <f t="shared" si="5"/>
        <v>0</v>
      </c>
      <c r="AE244" s="116"/>
      <c r="AF244" s="116"/>
      <c r="AG244" s="116"/>
      <c r="AH244" s="116"/>
      <c r="AI244" s="84"/>
      <c r="AJ244" s="85"/>
      <c r="AK244" s="85"/>
      <c r="AL244" s="85"/>
      <c r="AM244" s="86"/>
    </row>
    <row r="245" spans="1:39" s="4" customFormat="1" ht="12.95" customHeight="1" x14ac:dyDescent="0.15">
      <c r="A245" s="87"/>
      <c r="B245" s="88"/>
      <c r="C245" s="88"/>
      <c r="D245" s="88"/>
      <c r="E245" s="89"/>
      <c r="F245" s="122"/>
      <c r="G245" s="123"/>
      <c r="H245" s="123"/>
      <c r="I245" s="124"/>
      <c r="J245" s="108"/>
      <c r="K245" s="109"/>
      <c r="L245" s="110"/>
      <c r="M245" s="111"/>
      <c r="N245" s="112"/>
      <c r="O245" s="91"/>
      <c r="P245" s="91"/>
      <c r="Q245" s="91"/>
      <c r="R245" s="90"/>
      <c r="S245" s="90"/>
      <c r="T245" s="91"/>
      <c r="U245" s="91"/>
      <c r="V245" s="91"/>
      <c r="W245" s="119">
        <f t="shared" si="6"/>
        <v>0</v>
      </c>
      <c r="X245" s="120"/>
      <c r="Y245" s="120"/>
      <c r="Z245" s="120"/>
      <c r="AA245" s="120"/>
      <c r="AB245" s="120"/>
      <c r="AC245" s="121"/>
      <c r="AD245" s="116">
        <f t="shared" ref="AD245:AD258" si="7">SUM(M245*R245*T245)</f>
        <v>0</v>
      </c>
      <c r="AE245" s="116"/>
      <c r="AF245" s="116"/>
      <c r="AG245" s="116"/>
      <c r="AH245" s="116"/>
      <c r="AI245" s="84"/>
      <c r="AJ245" s="85"/>
      <c r="AK245" s="85"/>
      <c r="AL245" s="85"/>
      <c r="AM245" s="86"/>
    </row>
    <row r="246" spans="1:39" s="4" customFormat="1" ht="12.95" customHeight="1" x14ac:dyDescent="0.15">
      <c r="A246" s="87"/>
      <c r="B246" s="88"/>
      <c r="C246" s="88"/>
      <c r="D246" s="88"/>
      <c r="E246" s="89"/>
      <c r="F246" s="122"/>
      <c r="G246" s="123"/>
      <c r="H246" s="123"/>
      <c r="I246" s="124"/>
      <c r="J246" s="108"/>
      <c r="K246" s="109"/>
      <c r="L246" s="110"/>
      <c r="M246" s="111"/>
      <c r="N246" s="112"/>
      <c r="O246" s="91"/>
      <c r="P246" s="91"/>
      <c r="Q246" s="91"/>
      <c r="R246" s="90"/>
      <c r="S246" s="90"/>
      <c r="T246" s="91"/>
      <c r="U246" s="91"/>
      <c r="V246" s="91"/>
      <c r="W246" s="119">
        <f t="shared" si="6"/>
        <v>0</v>
      </c>
      <c r="X246" s="120"/>
      <c r="Y246" s="120"/>
      <c r="Z246" s="120"/>
      <c r="AA246" s="120"/>
      <c r="AB246" s="120"/>
      <c r="AC246" s="121"/>
      <c r="AD246" s="116">
        <f t="shared" si="7"/>
        <v>0</v>
      </c>
      <c r="AE246" s="116"/>
      <c r="AF246" s="116"/>
      <c r="AG246" s="116"/>
      <c r="AH246" s="116"/>
      <c r="AI246" s="84"/>
      <c r="AJ246" s="85"/>
      <c r="AK246" s="85"/>
      <c r="AL246" s="85"/>
      <c r="AM246" s="86"/>
    </row>
    <row r="247" spans="1:39" s="4" customFormat="1" ht="12.95" customHeight="1" x14ac:dyDescent="0.15">
      <c r="A247" s="87"/>
      <c r="B247" s="88"/>
      <c r="C247" s="88"/>
      <c r="D247" s="88"/>
      <c r="E247" s="89"/>
      <c r="F247" s="122"/>
      <c r="G247" s="123"/>
      <c r="H247" s="123"/>
      <c r="I247" s="124"/>
      <c r="J247" s="108"/>
      <c r="K247" s="109"/>
      <c r="L247" s="110"/>
      <c r="M247" s="111"/>
      <c r="N247" s="112"/>
      <c r="O247" s="91"/>
      <c r="P247" s="91"/>
      <c r="Q247" s="91"/>
      <c r="R247" s="90"/>
      <c r="S247" s="90"/>
      <c r="T247" s="91"/>
      <c r="U247" s="91"/>
      <c r="V247" s="91"/>
      <c r="W247" s="119">
        <f t="shared" si="6"/>
        <v>0</v>
      </c>
      <c r="X247" s="120"/>
      <c r="Y247" s="120"/>
      <c r="Z247" s="120"/>
      <c r="AA247" s="120"/>
      <c r="AB247" s="120"/>
      <c r="AC247" s="121"/>
      <c r="AD247" s="116">
        <f t="shared" si="7"/>
        <v>0</v>
      </c>
      <c r="AE247" s="116"/>
      <c r="AF247" s="116"/>
      <c r="AG247" s="116"/>
      <c r="AH247" s="116"/>
      <c r="AI247" s="84"/>
      <c r="AJ247" s="85"/>
      <c r="AK247" s="85"/>
      <c r="AL247" s="85"/>
      <c r="AM247" s="86"/>
    </row>
    <row r="248" spans="1:39" ht="12.95" customHeight="1" x14ac:dyDescent="0.2">
      <c r="A248" s="87"/>
      <c r="B248" s="88"/>
      <c r="C248" s="88"/>
      <c r="D248" s="88"/>
      <c r="E248" s="89"/>
      <c r="F248" s="122"/>
      <c r="G248" s="123"/>
      <c r="H248" s="123"/>
      <c r="I248" s="124"/>
      <c r="J248" s="108"/>
      <c r="K248" s="109"/>
      <c r="L248" s="110"/>
      <c r="M248" s="111"/>
      <c r="N248" s="112"/>
      <c r="O248" s="91"/>
      <c r="P248" s="91"/>
      <c r="Q248" s="91"/>
      <c r="R248" s="90"/>
      <c r="S248" s="90"/>
      <c r="T248" s="91"/>
      <c r="U248" s="91"/>
      <c r="V248" s="91"/>
      <c r="W248" s="119">
        <f t="shared" si="6"/>
        <v>0</v>
      </c>
      <c r="X248" s="120"/>
      <c r="Y248" s="120"/>
      <c r="Z248" s="120"/>
      <c r="AA248" s="120"/>
      <c r="AB248" s="120"/>
      <c r="AC248" s="121"/>
      <c r="AD248" s="116">
        <f t="shared" si="7"/>
        <v>0</v>
      </c>
      <c r="AE248" s="116"/>
      <c r="AF248" s="116"/>
      <c r="AG248" s="116"/>
      <c r="AH248" s="116"/>
      <c r="AI248" s="84"/>
      <c r="AJ248" s="85"/>
      <c r="AK248" s="85"/>
      <c r="AL248" s="85"/>
      <c r="AM248" s="86"/>
    </row>
    <row r="249" spans="1:39" s="4" customFormat="1" ht="12.95" customHeight="1" x14ac:dyDescent="0.15">
      <c r="A249" s="87"/>
      <c r="B249" s="88"/>
      <c r="C249" s="88"/>
      <c r="D249" s="88"/>
      <c r="E249" s="89"/>
      <c r="F249" s="122"/>
      <c r="G249" s="123"/>
      <c r="H249" s="123"/>
      <c r="I249" s="124"/>
      <c r="J249" s="108"/>
      <c r="K249" s="109"/>
      <c r="L249" s="110"/>
      <c r="M249" s="111"/>
      <c r="N249" s="112"/>
      <c r="O249" s="91"/>
      <c r="P249" s="91"/>
      <c r="Q249" s="91"/>
      <c r="R249" s="90"/>
      <c r="S249" s="90"/>
      <c r="T249" s="91"/>
      <c r="U249" s="91"/>
      <c r="V249" s="91"/>
      <c r="W249" s="119">
        <f t="shared" si="6"/>
        <v>0</v>
      </c>
      <c r="X249" s="120"/>
      <c r="Y249" s="120"/>
      <c r="Z249" s="120"/>
      <c r="AA249" s="120"/>
      <c r="AB249" s="120"/>
      <c r="AC249" s="121"/>
      <c r="AD249" s="116">
        <f t="shared" si="7"/>
        <v>0</v>
      </c>
      <c r="AE249" s="116"/>
      <c r="AF249" s="116"/>
      <c r="AG249" s="116"/>
      <c r="AH249" s="116"/>
      <c r="AI249" s="84"/>
      <c r="AJ249" s="85"/>
      <c r="AK249" s="85"/>
      <c r="AL249" s="85"/>
      <c r="AM249" s="86"/>
    </row>
    <row r="250" spans="1:39" s="4" customFormat="1" ht="12.95" customHeight="1" x14ac:dyDescent="0.15">
      <c r="A250" s="87"/>
      <c r="B250" s="88"/>
      <c r="C250" s="88"/>
      <c r="D250" s="88"/>
      <c r="E250" s="89"/>
      <c r="F250" s="122"/>
      <c r="G250" s="123"/>
      <c r="H250" s="123"/>
      <c r="I250" s="124"/>
      <c r="J250" s="108"/>
      <c r="K250" s="109"/>
      <c r="L250" s="110"/>
      <c r="M250" s="111"/>
      <c r="N250" s="112"/>
      <c r="O250" s="91"/>
      <c r="P250" s="91"/>
      <c r="Q250" s="91"/>
      <c r="R250" s="90"/>
      <c r="S250" s="90"/>
      <c r="T250" s="91"/>
      <c r="U250" s="91"/>
      <c r="V250" s="91"/>
      <c r="W250" s="119">
        <f t="shared" si="6"/>
        <v>0</v>
      </c>
      <c r="X250" s="120"/>
      <c r="Y250" s="120"/>
      <c r="Z250" s="120"/>
      <c r="AA250" s="120"/>
      <c r="AB250" s="120"/>
      <c r="AC250" s="121"/>
      <c r="AD250" s="116">
        <f t="shared" si="7"/>
        <v>0</v>
      </c>
      <c r="AE250" s="116"/>
      <c r="AF250" s="116"/>
      <c r="AG250" s="116"/>
      <c r="AH250" s="116"/>
      <c r="AI250" s="84"/>
      <c r="AJ250" s="85"/>
      <c r="AK250" s="85"/>
      <c r="AL250" s="85"/>
      <c r="AM250" s="86"/>
    </row>
    <row r="251" spans="1:39" s="4" customFormat="1" ht="12.95" customHeight="1" x14ac:dyDescent="0.15">
      <c r="A251" s="87"/>
      <c r="B251" s="88"/>
      <c r="C251" s="88"/>
      <c r="D251" s="88"/>
      <c r="E251" s="89"/>
      <c r="F251" s="122"/>
      <c r="G251" s="123"/>
      <c r="H251" s="123"/>
      <c r="I251" s="124"/>
      <c r="J251" s="108"/>
      <c r="K251" s="109"/>
      <c r="L251" s="110"/>
      <c r="M251" s="111"/>
      <c r="N251" s="112"/>
      <c r="O251" s="91"/>
      <c r="P251" s="91"/>
      <c r="Q251" s="91"/>
      <c r="R251" s="90"/>
      <c r="S251" s="90"/>
      <c r="T251" s="91"/>
      <c r="U251" s="91"/>
      <c r="V251" s="91"/>
      <c r="W251" s="119">
        <f t="shared" si="6"/>
        <v>0</v>
      </c>
      <c r="X251" s="120"/>
      <c r="Y251" s="120"/>
      <c r="Z251" s="120"/>
      <c r="AA251" s="120"/>
      <c r="AB251" s="120"/>
      <c r="AC251" s="121"/>
      <c r="AD251" s="116">
        <f t="shared" si="7"/>
        <v>0</v>
      </c>
      <c r="AE251" s="116"/>
      <c r="AF251" s="116"/>
      <c r="AG251" s="116"/>
      <c r="AH251" s="116"/>
      <c r="AI251" s="84"/>
      <c r="AJ251" s="85"/>
      <c r="AK251" s="85"/>
      <c r="AL251" s="85"/>
      <c r="AM251" s="86"/>
    </row>
    <row r="252" spans="1:39" s="4" customFormat="1" ht="12.95" customHeight="1" x14ac:dyDescent="0.15">
      <c r="A252" s="87"/>
      <c r="B252" s="88"/>
      <c r="C252" s="88"/>
      <c r="D252" s="88"/>
      <c r="E252" s="89"/>
      <c r="F252" s="122"/>
      <c r="G252" s="123"/>
      <c r="H252" s="123"/>
      <c r="I252" s="124"/>
      <c r="J252" s="108"/>
      <c r="K252" s="109"/>
      <c r="L252" s="110"/>
      <c r="M252" s="111"/>
      <c r="N252" s="112"/>
      <c r="O252" s="91"/>
      <c r="P252" s="91"/>
      <c r="Q252" s="91"/>
      <c r="R252" s="90"/>
      <c r="S252" s="90"/>
      <c r="T252" s="91"/>
      <c r="U252" s="91"/>
      <c r="V252" s="91"/>
      <c r="W252" s="119">
        <f t="shared" si="6"/>
        <v>0</v>
      </c>
      <c r="X252" s="120"/>
      <c r="Y252" s="120"/>
      <c r="Z252" s="120"/>
      <c r="AA252" s="120"/>
      <c r="AB252" s="120"/>
      <c r="AC252" s="121"/>
      <c r="AD252" s="116">
        <f t="shared" si="7"/>
        <v>0</v>
      </c>
      <c r="AE252" s="116"/>
      <c r="AF252" s="116"/>
      <c r="AG252" s="116"/>
      <c r="AH252" s="116"/>
      <c r="AI252" s="84"/>
      <c r="AJ252" s="85"/>
      <c r="AK252" s="85"/>
      <c r="AL252" s="85"/>
      <c r="AM252" s="86"/>
    </row>
    <row r="253" spans="1:39" ht="12.95" customHeight="1" x14ac:dyDescent="0.2">
      <c r="A253" s="87"/>
      <c r="B253" s="88"/>
      <c r="C253" s="88"/>
      <c r="D253" s="88"/>
      <c r="E253" s="89"/>
      <c r="F253" s="122"/>
      <c r="G253" s="123"/>
      <c r="H253" s="123"/>
      <c r="I253" s="124"/>
      <c r="J253" s="108"/>
      <c r="K253" s="109"/>
      <c r="L253" s="110"/>
      <c r="M253" s="111"/>
      <c r="N253" s="112"/>
      <c r="O253" s="91"/>
      <c r="P253" s="91"/>
      <c r="Q253" s="91"/>
      <c r="R253" s="90"/>
      <c r="S253" s="90"/>
      <c r="T253" s="91"/>
      <c r="U253" s="91"/>
      <c r="V253" s="91"/>
      <c r="W253" s="119">
        <f t="shared" si="6"/>
        <v>0</v>
      </c>
      <c r="X253" s="120"/>
      <c r="Y253" s="120"/>
      <c r="Z253" s="120"/>
      <c r="AA253" s="120"/>
      <c r="AB253" s="120"/>
      <c r="AC253" s="121"/>
      <c r="AD253" s="116">
        <f t="shared" si="7"/>
        <v>0</v>
      </c>
      <c r="AE253" s="116"/>
      <c r="AF253" s="116"/>
      <c r="AG253" s="116"/>
      <c r="AH253" s="116"/>
      <c r="AI253" s="84"/>
      <c r="AJ253" s="85"/>
      <c r="AK253" s="85"/>
      <c r="AL253" s="85"/>
      <c r="AM253" s="86"/>
    </row>
    <row r="254" spans="1:39" s="4" customFormat="1" ht="12.95" customHeight="1" x14ac:dyDescent="0.15">
      <c r="A254" s="87"/>
      <c r="B254" s="88"/>
      <c r="C254" s="88"/>
      <c r="D254" s="88"/>
      <c r="E254" s="89"/>
      <c r="F254" s="122"/>
      <c r="G254" s="123"/>
      <c r="H254" s="123"/>
      <c r="I254" s="124"/>
      <c r="J254" s="108"/>
      <c r="K254" s="109"/>
      <c r="L254" s="110"/>
      <c r="M254" s="111"/>
      <c r="N254" s="112"/>
      <c r="O254" s="91"/>
      <c r="P254" s="91"/>
      <c r="Q254" s="91"/>
      <c r="R254" s="90"/>
      <c r="S254" s="90"/>
      <c r="T254" s="91"/>
      <c r="U254" s="91"/>
      <c r="V254" s="91"/>
      <c r="W254" s="119">
        <f t="shared" si="6"/>
        <v>0</v>
      </c>
      <c r="X254" s="120"/>
      <c r="Y254" s="120"/>
      <c r="Z254" s="120"/>
      <c r="AA254" s="120"/>
      <c r="AB254" s="120"/>
      <c r="AC254" s="121"/>
      <c r="AD254" s="116">
        <f t="shared" si="7"/>
        <v>0</v>
      </c>
      <c r="AE254" s="116"/>
      <c r="AF254" s="116"/>
      <c r="AG254" s="116"/>
      <c r="AH254" s="116"/>
      <c r="AI254" s="84"/>
      <c r="AJ254" s="85"/>
      <c r="AK254" s="85"/>
      <c r="AL254" s="85"/>
      <c r="AM254" s="86"/>
    </row>
    <row r="255" spans="1:39" s="4" customFormat="1" ht="12.95" customHeight="1" x14ac:dyDescent="0.15">
      <c r="A255" s="87"/>
      <c r="B255" s="88"/>
      <c r="C255" s="88"/>
      <c r="D255" s="88"/>
      <c r="E255" s="89"/>
      <c r="F255" s="122"/>
      <c r="G255" s="123"/>
      <c r="H255" s="123"/>
      <c r="I255" s="124"/>
      <c r="J255" s="108"/>
      <c r="K255" s="109"/>
      <c r="L255" s="110"/>
      <c r="M255" s="111"/>
      <c r="N255" s="112"/>
      <c r="O255" s="91"/>
      <c r="P255" s="91"/>
      <c r="Q255" s="91"/>
      <c r="R255" s="90"/>
      <c r="S255" s="90"/>
      <c r="T255" s="91"/>
      <c r="U255" s="91"/>
      <c r="V255" s="91"/>
      <c r="W255" s="119">
        <f t="shared" si="6"/>
        <v>0</v>
      </c>
      <c r="X255" s="120"/>
      <c r="Y255" s="120"/>
      <c r="Z255" s="120"/>
      <c r="AA255" s="120"/>
      <c r="AB255" s="120"/>
      <c r="AC255" s="121"/>
      <c r="AD255" s="116">
        <f t="shared" si="7"/>
        <v>0</v>
      </c>
      <c r="AE255" s="116"/>
      <c r="AF255" s="116"/>
      <c r="AG255" s="116"/>
      <c r="AH255" s="116"/>
      <c r="AI255" s="84"/>
      <c r="AJ255" s="85"/>
      <c r="AK255" s="85"/>
      <c r="AL255" s="85"/>
      <c r="AM255" s="86"/>
    </row>
    <row r="256" spans="1:39" s="4" customFormat="1" ht="12.95" customHeight="1" x14ac:dyDescent="0.15">
      <c r="A256" s="87"/>
      <c r="B256" s="88"/>
      <c r="C256" s="88"/>
      <c r="D256" s="88"/>
      <c r="E256" s="89"/>
      <c r="F256" s="122"/>
      <c r="G256" s="123"/>
      <c r="H256" s="123"/>
      <c r="I256" s="124"/>
      <c r="J256" s="108"/>
      <c r="K256" s="109"/>
      <c r="L256" s="110"/>
      <c r="M256" s="111"/>
      <c r="N256" s="112"/>
      <c r="O256" s="91"/>
      <c r="P256" s="91"/>
      <c r="Q256" s="91"/>
      <c r="R256" s="90"/>
      <c r="S256" s="90"/>
      <c r="T256" s="91"/>
      <c r="U256" s="91"/>
      <c r="V256" s="91"/>
      <c r="W256" s="119">
        <f t="shared" si="6"/>
        <v>0</v>
      </c>
      <c r="X256" s="120"/>
      <c r="Y256" s="120"/>
      <c r="Z256" s="120"/>
      <c r="AA256" s="120"/>
      <c r="AB256" s="120"/>
      <c r="AC256" s="121"/>
      <c r="AD256" s="116">
        <f t="shared" si="7"/>
        <v>0</v>
      </c>
      <c r="AE256" s="116"/>
      <c r="AF256" s="116"/>
      <c r="AG256" s="116"/>
      <c r="AH256" s="116"/>
      <c r="AI256" s="84"/>
      <c r="AJ256" s="85"/>
      <c r="AK256" s="85"/>
      <c r="AL256" s="85"/>
      <c r="AM256" s="86"/>
    </row>
    <row r="257" spans="1:39" ht="12.95" customHeight="1" x14ac:dyDescent="0.2">
      <c r="A257" s="87"/>
      <c r="B257" s="88"/>
      <c r="C257" s="88"/>
      <c r="D257" s="88"/>
      <c r="E257" s="89"/>
      <c r="F257" s="122"/>
      <c r="G257" s="123"/>
      <c r="H257" s="123"/>
      <c r="I257" s="124"/>
      <c r="J257" s="108"/>
      <c r="K257" s="109"/>
      <c r="L257" s="110"/>
      <c r="M257" s="111"/>
      <c r="N257" s="112"/>
      <c r="O257" s="91"/>
      <c r="P257" s="91"/>
      <c r="Q257" s="91"/>
      <c r="R257" s="90"/>
      <c r="S257" s="90"/>
      <c r="T257" s="91"/>
      <c r="U257" s="91"/>
      <c r="V257" s="91"/>
      <c r="W257" s="119">
        <f t="shared" si="6"/>
        <v>0</v>
      </c>
      <c r="X257" s="120"/>
      <c r="Y257" s="120"/>
      <c r="Z257" s="120"/>
      <c r="AA257" s="120"/>
      <c r="AB257" s="120"/>
      <c r="AC257" s="121"/>
      <c r="AD257" s="116">
        <f t="shared" si="7"/>
        <v>0</v>
      </c>
      <c r="AE257" s="116"/>
      <c r="AF257" s="116"/>
      <c r="AG257" s="116"/>
      <c r="AH257" s="116"/>
      <c r="AI257" s="84"/>
      <c r="AJ257" s="85"/>
      <c r="AK257" s="85"/>
      <c r="AL257" s="85"/>
      <c r="AM257" s="86"/>
    </row>
    <row r="258" spans="1:39" ht="12.95" customHeight="1" x14ac:dyDescent="0.2">
      <c r="A258" s="87"/>
      <c r="B258" s="88"/>
      <c r="C258" s="88"/>
      <c r="D258" s="88"/>
      <c r="E258" s="89"/>
      <c r="F258" s="122"/>
      <c r="G258" s="123"/>
      <c r="H258" s="123"/>
      <c r="I258" s="124"/>
      <c r="J258" s="108"/>
      <c r="K258" s="109"/>
      <c r="L258" s="110"/>
      <c r="M258" s="111"/>
      <c r="N258" s="112"/>
      <c r="O258" s="91"/>
      <c r="P258" s="91"/>
      <c r="Q258" s="91"/>
      <c r="R258" s="90"/>
      <c r="S258" s="90"/>
      <c r="T258" s="91"/>
      <c r="U258" s="91"/>
      <c r="V258" s="91"/>
      <c r="W258" s="119">
        <f t="shared" si="6"/>
        <v>0</v>
      </c>
      <c r="X258" s="120"/>
      <c r="Y258" s="120"/>
      <c r="Z258" s="120"/>
      <c r="AA258" s="120"/>
      <c r="AB258" s="120"/>
      <c r="AC258" s="121"/>
      <c r="AD258" s="116">
        <f t="shared" si="7"/>
        <v>0</v>
      </c>
      <c r="AE258" s="116"/>
      <c r="AF258" s="116"/>
      <c r="AG258" s="116"/>
      <c r="AH258" s="116"/>
      <c r="AI258" s="84"/>
      <c r="AJ258" s="85"/>
      <c r="AK258" s="85"/>
      <c r="AL258" s="85"/>
      <c r="AM258" s="86"/>
    </row>
    <row r="259" spans="1:39" x14ac:dyDescent="0.2">
      <c r="A259" s="126" t="s">
        <v>99</v>
      </c>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205">
        <f>SUM(W180:AC258)</f>
        <v>0</v>
      </c>
      <c r="X259" s="205"/>
      <c r="Y259" s="205"/>
      <c r="Z259" s="205"/>
      <c r="AA259" s="205"/>
      <c r="AB259" s="205"/>
      <c r="AC259" s="205"/>
      <c r="AD259" s="205">
        <f>SUM(AD180:AH258)</f>
        <v>0</v>
      </c>
      <c r="AE259" s="205"/>
      <c r="AF259" s="205"/>
      <c r="AG259" s="205"/>
      <c r="AH259" s="205"/>
      <c r="AI259" s="128"/>
      <c r="AJ259" s="129"/>
      <c r="AK259" s="129"/>
      <c r="AL259" s="129"/>
      <c r="AM259" s="130"/>
    </row>
    <row r="260" spans="1:39" ht="7.5" customHeight="1" x14ac:dyDescent="0.2"/>
    <row r="262" spans="1:39" x14ac:dyDescent="0.2">
      <c r="A262" s="1" t="s">
        <v>166</v>
      </c>
    </row>
    <row r="263" spans="1:39" s="3" customFormat="1" ht="12.75" x14ac:dyDescent="0.2">
      <c r="A263" s="136" t="s">
        <v>106</v>
      </c>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row>
    <row r="264" spans="1:39" ht="7.5" customHeight="1" x14ac:dyDescent="0.2"/>
    <row r="265" spans="1:39" x14ac:dyDescent="0.2">
      <c r="A265" s="107"/>
      <c r="B265" s="107"/>
      <c r="C265" s="107"/>
      <c r="D265" s="107"/>
      <c r="E265" s="107"/>
      <c r="F265" s="107"/>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row>
    <row r="266" spans="1:39" x14ac:dyDescent="0.2">
      <c r="A266" s="80" t="s">
        <v>89</v>
      </c>
      <c r="B266" s="80"/>
      <c r="C266" s="80"/>
      <c r="D266" s="80"/>
      <c r="E266" s="80"/>
      <c r="F266" s="80"/>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row>
    <row r="267" spans="1:39" x14ac:dyDescent="0.2">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row>
    <row r="268" spans="1:39" x14ac:dyDescent="0.2">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row>
    <row r="269" spans="1:39" x14ac:dyDescent="0.2">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x14ac:dyDescent="0.2">
      <c r="A270" s="107"/>
      <c r="B270" s="107"/>
      <c r="C270" s="107"/>
      <c r="D270" s="107"/>
      <c r="E270" s="107"/>
      <c r="F270" s="107"/>
      <c r="H270" s="125"/>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row>
    <row r="271" spans="1:39" x14ac:dyDescent="0.2">
      <c r="A271" s="80" t="s">
        <v>89</v>
      </c>
      <c r="B271" s="80"/>
      <c r="C271" s="80"/>
      <c r="D271" s="80"/>
      <c r="E271" s="80"/>
      <c r="F271" s="80"/>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row>
    <row r="272" spans="1:39" x14ac:dyDescent="0.2">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row>
    <row r="273" spans="1:39" x14ac:dyDescent="0.2">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row>
    <row r="274" spans="1:39" x14ac:dyDescent="0.2">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x14ac:dyDescent="0.2">
      <c r="A275" s="107"/>
      <c r="B275" s="107"/>
      <c r="C275" s="107"/>
      <c r="D275" s="107"/>
      <c r="E275" s="107"/>
      <c r="F275" s="107"/>
      <c r="H275" s="125"/>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row>
    <row r="276" spans="1:39" x14ac:dyDescent="0.2">
      <c r="A276" s="80" t="s">
        <v>89</v>
      </c>
      <c r="B276" s="80"/>
      <c r="C276" s="80"/>
      <c r="D276" s="80"/>
      <c r="E276" s="80"/>
      <c r="F276" s="80"/>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row>
    <row r="277" spans="1:39" x14ac:dyDescent="0.2">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row>
    <row r="278" spans="1:39" x14ac:dyDescent="0.2">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row>
    <row r="279" spans="1:39" x14ac:dyDescent="0.2">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x14ac:dyDescent="0.2">
      <c r="A280" s="107"/>
      <c r="B280" s="107"/>
      <c r="C280" s="107"/>
      <c r="D280" s="107"/>
      <c r="E280" s="107"/>
      <c r="F280" s="107"/>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row>
    <row r="281" spans="1:39" x14ac:dyDescent="0.2">
      <c r="A281" s="80" t="s">
        <v>89</v>
      </c>
      <c r="B281" s="80"/>
      <c r="C281" s="80"/>
      <c r="D281" s="80"/>
      <c r="E281" s="80"/>
      <c r="F281" s="80"/>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row>
    <row r="282" spans="1:39" x14ac:dyDescent="0.2">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row>
    <row r="283" spans="1:39" x14ac:dyDescent="0.2">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row>
    <row r="284" spans="1:39" x14ac:dyDescent="0.2">
      <c r="A284" s="107"/>
      <c r="B284" s="107"/>
      <c r="C284" s="107"/>
      <c r="D284" s="107"/>
      <c r="E284" s="107"/>
      <c r="F284" s="107"/>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2">
      <c r="A285" s="80" t="s">
        <v>89</v>
      </c>
      <c r="B285" s="80"/>
      <c r="C285" s="80"/>
      <c r="D285" s="80"/>
      <c r="E285" s="80"/>
      <c r="F285" s="80"/>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2">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2">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2">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x14ac:dyDescent="0.2">
      <c r="A289" s="107"/>
      <c r="B289" s="107"/>
      <c r="C289" s="107"/>
      <c r="D289" s="107"/>
      <c r="E289" s="107"/>
      <c r="F289" s="107"/>
      <c r="H289" s="125"/>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2">
      <c r="A290" s="80" t="s">
        <v>89</v>
      </c>
      <c r="B290" s="80"/>
      <c r="C290" s="80"/>
      <c r="D290" s="80"/>
      <c r="E290" s="80"/>
      <c r="F290" s="80"/>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2">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2">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2">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x14ac:dyDescent="0.2">
      <c r="A294" s="107"/>
      <c r="B294" s="107"/>
      <c r="C294" s="107"/>
      <c r="D294" s="107"/>
      <c r="E294" s="107"/>
      <c r="F294" s="107"/>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row>
    <row r="295" spans="1:39" x14ac:dyDescent="0.2">
      <c r="A295" s="80" t="s">
        <v>89</v>
      </c>
      <c r="B295" s="80"/>
      <c r="C295" s="80"/>
      <c r="D295" s="80"/>
      <c r="E295" s="80"/>
      <c r="F295" s="80"/>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row>
    <row r="296" spans="1:39" x14ac:dyDescent="0.2">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row>
    <row r="297" spans="1:39" x14ac:dyDescent="0.2">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row>
    <row r="298" spans="1:39" x14ac:dyDescent="0.2">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x14ac:dyDescent="0.2">
      <c r="A299" s="107"/>
      <c r="B299" s="107"/>
      <c r="C299" s="107"/>
      <c r="D299" s="107"/>
      <c r="E299" s="107"/>
      <c r="F299" s="107"/>
      <c r="H299" s="125"/>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row>
    <row r="300" spans="1:39" x14ac:dyDescent="0.2">
      <c r="A300" s="80" t="s">
        <v>89</v>
      </c>
      <c r="B300" s="80"/>
      <c r="C300" s="80"/>
      <c r="D300" s="80"/>
      <c r="E300" s="80"/>
      <c r="F300" s="80"/>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row>
    <row r="301" spans="1:39" x14ac:dyDescent="0.2">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row>
    <row r="302" spans="1:39" x14ac:dyDescent="0.2">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row>
    <row r="303" spans="1:39" x14ac:dyDescent="0.2">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x14ac:dyDescent="0.2">
      <c r="A304" s="107"/>
      <c r="B304" s="107"/>
      <c r="C304" s="107"/>
      <c r="D304" s="107"/>
      <c r="E304" s="107"/>
      <c r="F304" s="107"/>
      <c r="H304" s="125"/>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row>
    <row r="305" spans="1:39" x14ac:dyDescent="0.2">
      <c r="A305" s="80" t="s">
        <v>89</v>
      </c>
      <c r="B305" s="80"/>
      <c r="C305" s="80"/>
      <c r="D305" s="80"/>
      <c r="E305" s="80"/>
      <c r="F305" s="80"/>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row>
    <row r="306" spans="1:39" x14ac:dyDescent="0.2">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row>
    <row r="307" spans="1:39" x14ac:dyDescent="0.2">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row>
    <row r="308" spans="1:39" x14ac:dyDescent="0.2">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x14ac:dyDescent="0.2">
      <c r="A309" s="107"/>
      <c r="B309" s="107"/>
      <c r="C309" s="107"/>
      <c r="D309" s="107"/>
      <c r="E309" s="107"/>
      <c r="F309" s="107"/>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row>
    <row r="310" spans="1:39" x14ac:dyDescent="0.2">
      <c r="A310" s="80" t="s">
        <v>89</v>
      </c>
      <c r="B310" s="80"/>
      <c r="C310" s="80"/>
      <c r="D310" s="80"/>
      <c r="E310" s="80"/>
      <c r="F310" s="80"/>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row>
    <row r="311" spans="1:39" x14ac:dyDescent="0.2">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row>
    <row r="312" spans="1:39" x14ac:dyDescent="0.2">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row>
    <row r="313" spans="1:39" x14ac:dyDescent="0.2">
      <c r="A313" s="107"/>
      <c r="B313" s="107"/>
      <c r="C313" s="107"/>
      <c r="D313" s="107"/>
      <c r="E313" s="107"/>
      <c r="F313" s="107"/>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row>
    <row r="314" spans="1:39" x14ac:dyDescent="0.2">
      <c r="A314" s="80" t="s">
        <v>89</v>
      </c>
      <c r="B314" s="80"/>
      <c r="C314" s="80"/>
      <c r="D314" s="80"/>
      <c r="E314" s="80"/>
      <c r="F314" s="80"/>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row>
    <row r="315" spans="1:39" x14ac:dyDescent="0.2">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row>
    <row r="316" spans="1:39" x14ac:dyDescent="0.2">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row>
    <row r="317" spans="1:39" x14ac:dyDescent="0.2">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x14ac:dyDescent="0.2">
      <c r="A318" s="107"/>
      <c r="B318" s="107"/>
      <c r="C318" s="107"/>
      <c r="D318" s="107"/>
      <c r="E318" s="107"/>
      <c r="F318" s="107"/>
      <c r="H318" s="125"/>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row>
    <row r="319" spans="1:39" x14ac:dyDescent="0.2">
      <c r="A319" s="80" t="s">
        <v>89</v>
      </c>
      <c r="B319" s="80"/>
      <c r="C319" s="80"/>
      <c r="D319" s="80"/>
      <c r="E319" s="80"/>
      <c r="F319" s="80"/>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row>
    <row r="320" spans="1:39" x14ac:dyDescent="0.2">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row>
    <row r="321" spans="1:39" x14ac:dyDescent="0.2">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row>
    <row r="322" spans="1:39" x14ac:dyDescent="0.2">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x14ac:dyDescent="0.2">
      <c r="A323" s="107"/>
      <c r="B323" s="107"/>
      <c r="C323" s="107"/>
      <c r="D323" s="107"/>
      <c r="E323" s="107"/>
      <c r="F323" s="107"/>
      <c r="H323" s="125"/>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row>
    <row r="324" spans="1:39" x14ac:dyDescent="0.2">
      <c r="A324" s="80" t="s">
        <v>89</v>
      </c>
      <c r="B324" s="80"/>
      <c r="C324" s="80"/>
      <c r="D324" s="80"/>
      <c r="E324" s="80"/>
      <c r="F324" s="80"/>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row>
    <row r="325" spans="1:39" x14ac:dyDescent="0.2">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row>
    <row r="326" spans="1:39" x14ac:dyDescent="0.2">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row>
    <row r="327" spans="1:39" x14ac:dyDescent="0.2">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x14ac:dyDescent="0.2">
      <c r="A328" s="107"/>
      <c r="B328" s="107"/>
      <c r="C328" s="107"/>
      <c r="D328" s="107"/>
      <c r="E328" s="107"/>
      <c r="F328" s="107"/>
      <c r="H328" s="125"/>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row>
    <row r="329" spans="1:39" x14ac:dyDescent="0.2">
      <c r="A329" s="80" t="s">
        <v>89</v>
      </c>
      <c r="B329" s="80"/>
      <c r="C329" s="80"/>
      <c r="D329" s="80"/>
      <c r="E329" s="80"/>
      <c r="F329" s="80"/>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row>
    <row r="330" spans="1:39" x14ac:dyDescent="0.2">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row>
    <row r="331" spans="1:39" x14ac:dyDescent="0.2">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row>
    <row r="332" spans="1:39" x14ac:dyDescent="0.2">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x14ac:dyDescent="0.2">
      <c r="A333" s="107"/>
      <c r="B333" s="107"/>
      <c r="C333" s="107"/>
      <c r="D333" s="107"/>
      <c r="E333" s="107"/>
      <c r="F333" s="107"/>
      <c r="H333" s="125"/>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row>
    <row r="334" spans="1:39" x14ac:dyDescent="0.2">
      <c r="A334" s="80" t="s">
        <v>89</v>
      </c>
      <c r="B334" s="80"/>
      <c r="C334" s="80"/>
      <c r="D334" s="80"/>
      <c r="E334" s="80"/>
      <c r="F334" s="80"/>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row>
    <row r="335" spans="1:39" x14ac:dyDescent="0.2">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row>
    <row r="336" spans="1:39" x14ac:dyDescent="0.2">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row>
    <row r="337" spans="1:39" x14ac:dyDescent="0.2">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x14ac:dyDescent="0.2">
      <c r="A338" s="107"/>
      <c r="B338" s="107"/>
      <c r="C338" s="107"/>
      <c r="D338" s="107"/>
      <c r="E338" s="107"/>
      <c r="F338" s="107"/>
      <c r="H338" s="125"/>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row>
    <row r="339" spans="1:39" x14ac:dyDescent="0.2">
      <c r="A339" s="80" t="s">
        <v>89</v>
      </c>
      <c r="B339" s="80"/>
      <c r="C339" s="80"/>
      <c r="D339" s="80"/>
      <c r="E339" s="80"/>
      <c r="F339" s="80"/>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row>
    <row r="340" spans="1:39" x14ac:dyDescent="0.2">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row>
    <row r="341" spans="1:39" x14ac:dyDescent="0.2">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row>
    <row r="342" spans="1:39" x14ac:dyDescent="0.2">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sheetData>
  <sheetProtection algorithmName="SHA-512" hashValue="hjUK8aBYgOImJw2Q2Hp2aVej+CQ05LE6GtM0j3MG0x67Rt6FhI/BMPalLnkqS5jS2q7whSKywpPPtHwHnUWKRg==" saltValue="iqfnPsomJh8OLjcePPOQlg==" spinCount="100000" sheet="1" objects="1" scenarios="1"/>
  <customSheetViews>
    <customSheetView guid="{8EEA30B6-F843-44C3-A7EB-7BB2305BD7C5}" showPageBreaks="1" showGridLines="0" printArea="1" view="pageBreakPreview" topLeftCell="A241">
      <selection activeCell="A265" sqref="A265:F265"/>
      <pageMargins left="0" right="0" top="0" bottom="0" header="0" footer="0"/>
      <pageSetup paperSize="5" scale="83" orientation="portrait" r:id="rId1"/>
      <headerFooter differentFirst="1">
        <evenFooter>&amp;L* Listado de Materiales y Equipo</evenFooter>
      </headerFooter>
    </customSheetView>
  </customSheetViews>
  <mergeCells count="1798">
    <mergeCell ref="A334:F334"/>
    <mergeCell ref="H334:AM334"/>
    <mergeCell ref="H335:AM335"/>
    <mergeCell ref="H341:AM341"/>
    <mergeCell ref="H336:AM336"/>
    <mergeCell ref="A338:F338"/>
    <mergeCell ref="H338:AM338"/>
    <mergeCell ref="A339:F339"/>
    <mergeCell ref="H339:AM339"/>
    <mergeCell ref="H340:AM340"/>
    <mergeCell ref="H306:AM306"/>
    <mergeCell ref="H307:AM307"/>
    <mergeCell ref="A299:F299"/>
    <mergeCell ref="H299:AM299"/>
    <mergeCell ref="A300:F300"/>
    <mergeCell ref="H300:AM300"/>
    <mergeCell ref="H301:AM301"/>
    <mergeCell ref="H302:AM302"/>
    <mergeCell ref="H330:AM330"/>
    <mergeCell ref="H331:AM331"/>
    <mergeCell ref="A333:F333"/>
    <mergeCell ref="H333:AM333"/>
    <mergeCell ref="A294:F294"/>
    <mergeCell ref="H294:AM294"/>
    <mergeCell ref="A295:F295"/>
    <mergeCell ref="H295:AM295"/>
    <mergeCell ref="H325:AM325"/>
    <mergeCell ref="H297:AM297"/>
    <mergeCell ref="A324:F324"/>
    <mergeCell ref="H324:AM324"/>
    <mergeCell ref="H326:AM326"/>
    <mergeCell ref="A328:F328"/>
    <mergeCell ref="H328:AM328"/>
    <mergeCell ref="A329:F329"/>
    <mergeCell ref="H329:AM329"/>
    <mergeCell ref="A319:F319"/>
    <mergeCell ref="H319:AM319"/>
    <mergeCell ref="H320:AM320"/>
    <mergeCell ref="H321:AM321"/>
    <mergeCell ref="A323:F323"/>
    <mergeCell ref="H323:AM323"/>
    <mergeCell ref="A275:F275"/>
    <mergeCell ref="H275:AM275"/>
    <mergeCell ref="A276:F276"/>
    <mergeCell ref="H276:AM276"/>
    <mergeCell ref="H277:AM277"/>
    <mergeCell ref="H278:AM278"/>
    <mergeCell ref="A318:F318"/>
    <mergeCell ref="H318:AM318"/>
    <mergeCell ref="H296:AM296"/>
    <mergeCell ref="H268:AM268"/>
    <mergeCell ref="A270:F270"/>
    <mergeCell ref="H270:AM270"/>
    <mergeCell ref="A271:F271"/>
    <mergeCell ref="H271:AM271"/>
    <mergeCell ref="H272:AM272"/>
    <mergeCell ref="H273:AM273"/>
    <mergeCell ref="A313:F313"/>
    <mergeCell ref="H313:AM313"/>
    <mergeCell ref="A314:F314"/>
    <mergeCell ref="H314:AM314"/>
    <mergeCell ref="H315:AM315"/>
    <mergeCell ref="H316:AM316"/>
    <mergeCell ref="A309:F309"/>
    <mergeCell ref="H309:AM309"/>
    <mergeCell ref="A310:F310"/>
    <mergeCell ref="H310:AM310"/>
    <mergeCell ref="H311:AM311"/>
    <mergeCell ref="H312:AM312"/>
    <mergeCell ref="A304:F304"/>
    <mergeCell ref="H304:AM304"/>
    <mergeCell ref="A305:F305"/>
    <mergeCell ref="H305:AM305"/>
    <mergeCell ref="A289:F289"/>
    <mergeCell ref="H289:AM289"/>
    <mergeCell ref="A290:F290"/>
    <mergeCell ref="H290:AM290"/>
    <mergeCell ref="H291:AM291"/>
    <mergeCell ref="H292:AM292"/>
    <mergeCell ref="A284:F284"/>
    <mergeCell ref="H284:AM284"/>
    <mergeCell ref="A285:F285"/>
    <mergeCell ref="H285:AM285"/>
    <mergeCell ref="H286:AM286"/>
    <mergeCell ref="H287:AM287"/>
    <mergeCell ref="A280:F280"/>
    <mergeCell ref="H280:AM280"/>
    <mergeCell ref="A281:F281"/>
    <mergeCell ref="H281:AM281"/>
    <mergeCell ref="H282:AM282"/>
    <mergeCell ref="H283:AM283"/>
    <mergeCell ref="A263:AM263"/>
    <mergeCell ref="A265:F265"/>
    <mergeCell ref="H265:AM265"/>
    <mergeCell ref="A266:F266"/>
    <mergeCell ref="H266:AM266"/>
    <mergeCell ref="H267:AM267"/>
    <mergeCell ref="A255:E255"/>
    <mergeCell ref="F255:I255"/>
    <mergeCell ref="J255:L255"/>
    <mergeCell ref="M255:N255"/>
    <mergeCell ref="O255:Q255"/>
    <mergeCell ref="R255:S255"/>
    <mergeCell ref="T258:V258"/>
    <mergeCell ref="W258:AC258"/>
    <mergeCell ref="AD258:AH258"/>
    <mergeCell ref="AI258:AM258"/>
    <mergeCell ref="A259:V259"/>
    <mergeCell ref="W259:AC259"/>
    <mergeCell ref="AD259:AH259"/>
    <mergeCell ref="AI259:AM259"/>
    <mergeCell ref="T257:V257"/>
    <mergeCell ref="W257:AC257"/>
    <mergeCell ref="AD257:AH257"/>
    <mergeCell ref="AI257:AM257"/>
    <mergeCell ref="A258:E258"/>
    <mergeCell ref="F258:I258"/>
    <mergeCell ref="J258:L258"/>
    <mergeCell ref="M258:N258"/>
    <mergeCell ref="O258:Q258"/>
    <mergeCell ref="R258:S258"/>
    <mergeCell ref="T256:V256"/>
    <mergeCell ref="W256:AC256"/>
    <mergeCell ref="O254:Q254"/>
    <mergeCell ref="R254:S254"/>
    <mergeCell ref="A253:E253"/>
    <mergeCell ref="F253:I253"/>
    <mergeCell ref="J253:L253"/>
    <mergeCell ref="M253:N253"/>
    <mergeCell ref="O253:Q253"/>
    <mergeCell ref="R253:S253"/>
    <mergeCell ref="T252:V252"/>
    <mergeCell ref="W252:AC252"/>
    <mergeCell ref="AD252:AH252"/>
    <mergeCell ref="AI252:AM252"/>
    <mergeCell ref="AD256:AH256"/>
    <mergeCell ref="AI256:AM256"/>
    <mergeCell ref="A257:E257"/>
    <mergeCell ref="F257:I257"/>
    <mergeCell ref="J257:L257"/>
    <mergeCell ref="M257:N257"/>
    <mergeCell ref="O257:Q257"/>
    <mergeCell ref="R257:S257"/>
    <mergeCell ref="T255:V255"/>
    <mergeCell ref="W255:AC255"/>
    <mergeCell ref="AD255:AH255"/>
    <mergeCell ref="AI255:AM255"/>
    <mergeCell ref="A256:E256"/>
    <mergeCell ref="F256:I256"/>
    <mergeCell ref="J256:L256"/>
    <mergeCell ref="M256:N256"/>
    <mergeCell ref="O256:Q256"/>
    <mergeCell ref="R256:S256"/>
    <mergeCell ref="T251:V251"/>
    <mergeCell ref="W251:AC251"/>
    <mergeCell ref="AD251:AH251"/>
    <mergeCell ref="AI251:AM251"/>
    <mergeCell ref="A252:E252"/>
    <mergeCell ref="F252:I252"/>
    <mergeCell ref="J252:L252"/>
    <mergeCell ref="M252:N252"/>
    <mergeCell ref="O252:Q252"/>
    <mergeCell ref="R252:S252"/>
    <mergeCell ref="T250:V250"/>
    <mergeCell ref="W250:AC250"/>
    <mergeCell ref="AD250:AH250"/>
    <mergeCell ref="AI250:AM250"/>
    <mergeCell ref="T254:V254"/>
    <mergeCell ref="W254:AC254"/>
    <mergeCell ref="AD254:AH254"/>
    <mergeCell ref="AI254:AM254"/>
    <mergeCell ref="A251:E251"/>
    <mergeCell ref="F251:I251"/>
    <mergeCell ref="J251:L251"/>
    <mergeCell ref="M251:N251"/>
    <mergeCell ref="O251:Q251"/>
    <mergeCell ref="R251:S251"/>
    <mergeCell ref="T253:V253"/>
    <mergeCell ref="W253:AC253"/>
    <mergeCell ref="AD253:AH253"/>
    <mergeCell ref="AI253:AM253"/>
    <mergeCell ref="A254:E254"/>
    <mergeCell ref="F254:I254"/>
    <mergeCell ref="J254:L254"/>
    <mergeCell ref="M254:N254"/>
    <mergeCell ref="T249:V249"/>
    <mergeCell ref="W249:AC249"/>
    <mergeCell ref="AD249:AH249"/>
    <mergeCell ref="AI249:AM249"/>
    <mergeCell ref="A250:E250"/>
    <mergeCell ref="F250:I250"/>
    <mergeCell ref="J250:L250"/>
    <mergeCell ref="M250:N250"/>
    <mergeCell ref="O250:Q250"/>
    <mergeCell ref="R250:S250"/>
    <mergeCell ref="T248:V248"/>
    <mergeCell ref="W248:AC248"/>
    <mergeCell ref="AD248:AH248"/>
    <mergeCell ref="AI248:AM248"/>
    <mergeCell ref="A249:E249"/>
    <mergeCell ref="F249:I249"/>
    <mergeCell ref="J249:L249"/>
    <mergeCell ref="M249:N249"/>
    <mergeCell ref="O249:Q249"/>
    <mergeCell ref="R249:S249"/>
    <mergeCell ref="T247:V247"/>
    <mergeCell ref="W247:AC247"/>
    <mergeCell ref="AD247:AH247"/>
    <mergeCell ref="AI247:AM247"/>
    <mergeCell ref="A248:E248"/>
    <mergeCell ref="F248:I248"/>
    <mergeCell ref="J248:L248"/>
    <mergeCell ref="M248:N248"/>
    <mergeCell ref="O248:Q248"/>
    <mergeCell ref="R248:S248"/>
    <mergeCell ref="T246:V246"/>
    <mergeCell ref="W246:AC246"/>
    <mergeCell ref="AD246:AH246"/>
    <mergeCell ref="AI246:AM246"/>
    <mergeCell ref="A247:E247"/>
    <mergeCell ref="F247:I247"/>
    <mergeCell ref="J247:L247"/>
    <mergeCell ref="M247:N247"/>
    <mergeCell ref="O247:Q247"/>
    <mergeCell ref="R247:S247"/>
    <mergeCell ref="T245:V245"/>
    <mergeCell ref="W245:AC245"/>
    <mergeCell ref="AD245:AH245"/>
    <mergeCell ref="AI245:AM245"/>
    <mergeCell ref="A246:E246"/>
    <mergeCell ref="F246:I246"/>
    <mergeCell ref="J246:L246"/>
    <mergeCell ref="M246:N246"/>
    <mergeCell ref="O246:Q246"/>
    <mergeCell ref="R246:S246"/>
    <mergeCell ref="T244:V244"/>
    <mergeCell ref="W244:AC244"/>
    <mergeCell ref="AD244:AH244"/>
    <mergeCell ref="AI244:AM244"/>
    <mergeCell ref="A245:E245"/>
    <mergeCell ref="F245:I245"/>
    <mergeCell ref="J245:L245"/>
    <mergeCell ref="M245:N245"/>
    <mergeCell ref="O245:Q245"/>
    <mergeCell ref="R245:S245"/>
    <mergeCell ref="T243:V243"/>
    <mergeCell ref="W243:AC243"/>
    <mergeCell ref="AD243:AH243"/>
    <mergeCell ref="AI243:AM243"/>
    <mergeCell ref="A244:E244"/>
    <mergeCell ref="F244:I244"/>
    <mergeCell ref="J244:L244"/>
    <mergeCell ref="M244:N244"/>
    <mergeCell ref="O244:Q244"/>
    <mergeCell ref="R244:S244"/>
    <mergeCell ref="T242:V242"/>
    <mergeCell ref="W242:AC242"/>
    <mergeCell ref="AD242:AH242"/>
    <mergeCell ref="AI242:AM242"/>
    <mergeCell ref="A243:E243"/>
    <mergeCell ref="F243:I243"/>
    <mergeCell ref="J243:L243"/>
    <mergeCell ref="M243:N243"/>
    <mergeCell ref="O243:Q243"/>
    <mergeCell ref="R243:S243"/>
    <mergeCell ref="T241:V241"/>
    <mergeCell ref="W241:AC241"/>
    <mergeCell ref="AD241:AH241"/>
    <mergeCell ref="AI241:AM241"/>
    <mergeCell ref="A242:E242"/>
    <mergeCell ref="F242:I242"/>
    <mergeCell ref="J242:L242"/>
    <mergeCell ref="M242:N242"/>
    <mergeCell ref="O242:Q242"/>
    <mergeCell ref="R242:S242"/>
    <mergeCell ref="T240:V240"/>
    <mergeCell ref="W240:AC240"/>
    <mergeCell ref="AD240:AH240"/>
    <mergeCell ref="AI240:AM240"/>
    <mergeCell ref="A241:E241"/>
    <mergeCell ref="F241:I241"/>
    <mergeCell ref="J241:L241"/>
    <mergeCell ref="M241:N241"/>
    <mergeCell ref="O241:Q241"/>
    <mergeCell ref="R241:S241"/>
    <mergeCell ref="T239:V239"/>
    <mergeCell ref="W239:AC239"/>
    <mergeCell ref="AD239:AH239"/>
    <mergeCell ref="AI239:AM239"/>
    <mergeCell ref="A240:E240"/>
    <mergeCell ref="F240:I240"/>
    <mergeCell ref="J240:L240"/>
    <mergeCell ref="M240:N240"/>
    <mergeCell ref="O240:Q240"/>
    <mergeCell ref="R240:S240"/>
    <mergeCell ref="T238:V238"/>
    <mergeCell ref="W238:AC238"/>
    <mergeCell ref="AD238:AH238"/>
    <mergeCell ref="AI238:AM238"/>
    <mergeCell ref="A239:E239"/>
    <mergeCell ref="F239:I239"/>
    <mergeCell ref="J239:L239"/>
    <mergeCell ref="M239:N239"/>
    <mergeCell ref="O239:Q239"/>
    <mergeCell ref="R239:S239"/>
    <mergeCell ref="T237:V237"/>
    <mergeCell ref="W237:AC237"/>
    <mergeCell ref="AD237:AH237"/>
    <mergeCell ref="AI237:AM237"/>
    <mergeCell ref="A238:E238"/>
    <mergeCell ref="F238:I238"/>
    <mergeCell ref="J238:L238"/>
    <mergeCell ref="M238:N238"/>
    <mergeCell ref="O238:Q238"/>
    <mergeCell ref="R238:S238"/>
    <mergeCell ref="T236:V236"/>
    <mergeCell ref="W236:AC236"/>
    <mergeCell ref="AD236:AH236"/>
    <mergeCell ref="AI236:AM236"/>
    <mergeCell ref="A237:E237"/>
    <mergeCell ref="F237:I237"/>
    <mergeCell ref="J237:L237"/>
    <mergeCell ref="M237:N237"/>
    <mergeCell ref="O237:Q237"/>
    <mergeCell ref="R237:S237"/>
    <mergeCell ref="T235:V235"/>
    <mergeCell ref="W235:AC235"/>
    <mergeCell ref="AD235:AH235"/>
    <mergeCell ref="AI235:AM235"/>
    <mergeCell ref="A236:E236"/>
    <mergeCell ref="F236:I236"/>
    <mergeCell ref="J236:L236"/>
    <mergeCell ref="M236:N236"/>
    <mergeCell ref="O236:Q236"/>
    <mergeCell ref="R236:S236"/>
    <mergeCell ref="T234:V234"/>
    <mergeCell ref="W234:AC234"/>
    <mergeCell ref="AD234:AH234"/>
    <mergeCell ref="AI234:AM234"/>
    <mergeCell ref="A235:E235"/>
    <mergeCell ref="F235:I235"/>
    <mergeCell ref="J235:L235"/>
    <mergeCell ref="M235:N235"/>
    <mergeCell ref="O235:Q235"/>
    <mergeCell ref="R235:S235"/>
    <mergeCell ref="T233:V233"/>
    <mergeCell ref="W233:AC233"/>
    <mergeCell ref="AD233:AH233"/>
    <mergeCell ref="AI233:AM233"/>
    <mergeCell ref="A234:E234"/>
    <mergeCell ref="F234:I234"/>
    <mergeCell ref="J234:L234"/>
    <mergeCell ref="M234:N234"/>
    <mergeCell ref="O234:Q234"/>
    <mergeCell ref="R234:S234"/>
    <mergeCell ref="T232:V232"/>
    <mergeCell ref="W232:AC232"/>
    <mergeCell ref="AD232:AH232"/>
    <mergeCell ref="AI232:AM232"/>
    <mergeCell ref="A233:E233"/>
    <mergeCell ref="F233:I233"/>
    <mergeCell ref="J233:L233"/>
    <mergeCell ref="M233:N233"/>
    <mergeCell ref="O233:Q233"/>
    <mergeCell ref="R233:S233"/>
    <mergeCell ref="T231:V231"/>
    <mergeCell ref="W231:AC231"/>
    <mergeCell ref="AD231:AH231"/>
    <mergeCell ref="AI231:AM231"/>
    <mergeCell ref="A232:E232"/>
    <mergeCell ref="F232:I232"/>
    <mergeCell ref="J232:L232"/>
    <mergeCell ref="M232:N232"/>
    <mergeCell ref="O232:Q232"/>
    <mergeCell ref="R232:S232"/>
    <mergeCell ref="T230:V230"/>
    <mergeCell ref="W230:AC230"/>
    <mergeCell ref="AD230:AH230"/>
    <mergeCell ref="AI230:AM230"/>
    <mergeCell ref="A231:E231"/>
    <mergeCell ref="F231:I231"/>
    <mergeCell ref="J231:L231"/>
    <mergeCell ref="M231:N231"/>
    <mergeCell ref="O231:Q231"/>
    <mergeCell ref="R231:S231"/>
    <mergeCell ref="T229:V229"/>
    <mergeCell ref="W229:AC229"/>
    <mergeCell ref="AD229:AH229"/>
    <mergeCell ref="AI229:AM229"/>
    <mergeCell ref="A230:E230"/>
    <mergeCell ref="F230:I230"/>
    <mergeCell ref="J230:L230"/>
    <mergeCell ref="M230:N230"/>
    <mergeCell ref="O230:Q230"/>
    <mergeCell ref="R230:S230"/>
    <mergeCell ref="T228:V228"/>
    <mergeCell ref="W228:AC228"/>
    <mergeCell ref="AD228:AH228"/>
    <mergeCell ref="AI228:AM228"/>
    <mergeCell ref="A229:E229"/>
    <mergeCell ref="F229:I229"/>
    <mergeCell ref="J229:L229"/>
    <mergeCell ref="M229:N229"/>
    <mergeCell ref="O229:Q229"/>
    <mergeCell ref="R229:S229"/>
    <mergeCell ref="T227:V227"/>
    <mergeCell ref="W227:AC227"/>
    <mergeCell ref="AD227:AH227"/>
    <mergeCell ref="AI227:AM227"/>
    <mergeCell ref="A228:E228"/>
    <mergeCell ref="F228:I228"/>
    <mergeCell ref="J228:L228"/>
    <mergeCell ref="M228:N228"/>
    <mergeCell ref="O228:Q228"/>
    <mergeCell ref="R228:S228"/>
    <mergeCell ref="T226:V226"/>
    <mergeCell ref="W226:AC226"/>
    <mergeCell ref="AD226:AH226"/>
    <mergeCell ref="AI226:AM226"/>
    <mergeCell ref="A227:E227"/>
    <mergeCell ref="F227:I227"/>
    <mergeCell ref="J227:L227"/>
    <mergeCell ref="M227:N227"/>
    <mergeCell ref="O227:Q227"/>
    <mergeCell ref="R227:S227"/>
    <mergeCell ref="T225:V225"/>
    <mergeCell ref="W225:AC225"/>
    <mergeCell ref="AD225:AH225"/>
    <mergeCell ref="AI225:AM225"/>
    <mergeCell ref="A226:E226"/>
    <mergeCell ref="F226:I226"/>
    <mergeCell ref="J226:L226"/>
    <mergeCell ref="M226:N226"/>
    <mergeCell ref="O226:Q226"/>
    <mergeCell ref="R226:S226"/>
    <mergeCell ref="T224:V224"/>
    <mergeCell ref="W224:AC224"/>
    <mergeCell ref="AD224:AH224"/>
    <mergeCell ref="AI224:AM224"/>
    <mergeCell ref="A225:E225"/>
    <mergeCell ref="F225:I225"/>
    <mergeCell ref="J225:L225"/>
    <mergeCell ref="M225:N225"/>
    <mergeCell ref="O225:Q225"/>
    <mergeCell ref="R225:S225"/>
    <mergeCell ref="T223:V223"/>
    <mergeCell ref="W223:AC223"/>
    <mergeCell ref="AD223:AH223"/>
    <mergeCell ref="AI223:AM223"/>
    <mergeCell ref="A224:E224"/>
    <mergeCell ref="F224:I224"/>
    <mergeCell ref="J224:L224"/>
    <mergeCell ref="M224:N224"/>
    <mergeCell ref="O224:Q224"/>
    <mergeCell ref="R224:S224"/>
    <mergeCell ref="T222:V222"/>
    <mergeCell ref="W222:AC222"/>
    <mergeCell ref="AD222:AH222"/>
    <mergeCell ref="AI222:AM222"/>
    <mergeCell ref="A223:E223"/>
    <mergeCell ref="F223:I223"/>
    <mergeCell ref="J223:L223"/>
    <mergeCell ref="M223:N223"/>
    <mergeCell ref="O223:Q223"/>
    <mergeCell ref="R223:S223"/>
    <mergeCell ref="T221:V221"/>
    <mergeCell ref="W221:AC221"/>
    <mergeCell ref="AD221:AH221"/>
    <mergeCell ref="AI221:AM221"/>
    <mergeCell ref="A222:E222"/>
    <mergeCell ref="F222:I222"/>
    <mergeCell ref="J222:L222"/>
    <mergeCell ref="M222:N222"/>
    <mergeCell ref="O222:Q222"/>
    <mergeCell ref="R222:S222"/>
    <mergeCell ref="T220:V220"/>
    <mergeCell ref="W220:AC220"/>
    <mergeCell ref="AD220:AH220"/>
    <mergeCell ref="AI220:AM220"/>
    <mergeCell ref="A221:E221"/>
    <mergeCell ref="F221:I221"/>
    <mergeCell ref="J221:L221"/>
    <mergeCell ref="M221:N221"/>
    <mergeCell ref="O221:Q221"/>
    <mergeCell ref="R221:S221"/>
    <mergeCell ref="T219:V219"/>
    <mergeCell ref="W219:AC219"/>
    <mergeCell ref="AD219:AH219"/>
    <mergeCell ref="AI219:AM219"/>
    <mergeCell ref="A220:E220"/>
    <mergeCell ref="F220:I220"/>
    <mergeCell ref="J220:L220"/>
    <mergeCell ref="M220:N220"/>
    <mergeCell ref="O220:Q220"/>
    <mergeCell ref="R220:S220"/>
    <mergeCell ref="T218:V218"/>
    <mergeCell ref="W218:AC218"/>
    <mergeCell ref="AD218:AH218"/>
    <mergeCell ref="AI218:AM218"/>
    <mergeCell ref="A219:E219"/>
    <mergeCell ref="F219:I219"/>
    <mergeCell ref="J219:L219"/>
    <mergeCell ref="M219:N219"/>
    <mergeCell ref="O219:Q219"/>
    <mergeCell ref="R219:S219"/>
    <mergeCell ref="T217:V217"/>
    <mergeCell ref="W217:AC217"/>
    <mergeCell ref="AD217:AH217"/>
    <mergeCell ref="AI217:AM217"/>
    <mergeCell ref="A218:E218"/>
    <mergeCell ref="F218:I218"/>
    <mergeCell ref="J218:L218"/>
    <mergeCell ref="M218:N218"/>
    <mergeCell ref="O218:Q218"/>
    <mergeCell ref="R218:S218"/>
    <mergeCell ref="T216:V216"/>
    <mergeCell ref="W216:AC216"/>
    <mergeCell ref="AD216:AH216"/>
    <mergeCell ref="AI216:AM216"/>
    <mergeCell ref="A217:E217"/>
    <mergeCell ref="F217:I217"/>
    <mergeCell ref="J217:L217"/>
    <mergeCell ref="M217:N217"/>
    <mergeCell ref="O217:Q217"/>
    <mergeCell ref="R217:S217"/>
    <mergeCell ref="T215:V215"/>
    <mergeCell ref="W215:AC215"/>
    <mergeCell ref="AD215:AH215"/>
    <mergeCell ref="AI215:AM215"/>
    <mergeCell ref="A216:E216"/>
    <mergeCell ref="F216:I216"/>
    <mergeCell ref="J216:L216"/>
    <mergeCell ref="M216:N216"/>
    <mergeCell ref="O216:Q216"/>
    <mergeCell ref="R216:S216"/>
    <mergeCell ref="T214:V214"/>
    <mergeCell ref="W214:AC214"/>
    <mergeCell ref="AD214:AH214"/>
    <mergeCell ref="AI214:AM214"/>
    <mergeCell ref="A215:E215"/>
    <mergeCell ref="F215:I215"/>
    <mergeCell ref="J215:L215"/>
    <mergeCell ref="M215:N215"/>
    <mergeCell ref="O215:Q215"/>
    <mergeCell ref="R215:S215"/>
    <mergeCell ref="T213:V213"/>
    <mergeCell ref="W213:AC213"/>
    <mergeCell ref="AD213:AH213"/>
    <mergeCell ref="AI213:AM213"/>
    <mergeCell ref="A214:E214"/>
    <mergeCell ref="F214:I214"/>
    <mergeCell ref="J214:L214"/>
    <mergeCell ref="M214:N214"/>
    <mergeCell ref="O214:Q214"/>
    <mergeCell ref="R214:S214"/>
    <mergeCell ref="T212:V212"/>
    <mergeCell ref="W212:AC212"/>
    <mergeCell ref="AD212:AH212"/>
    <mergeCell ref="AI212:AM212"/>
    <mergeCell ref="A213:E213"/>
    <mergeCell ref="F213:I213"/>
    <mergeCell ref="J213:L213"/>
    <mergeCell ref="M213:N213"/>
    <mergeCell ref="O213:Q213"/>
    <mergeCell ref="R213:S213"/>
    <mergeCell ref="T211:V211"/>
    <mergeCell ref="W211:AC211"/>
    <mergeCell ref="AD211:AH211"/>
    <mergeCell ref="AI211:AM211"/>
    <mergeCell ref="A212:E212"/>
    <mergeCell ref="F212:I212"/>
    <mergeCell ref="J212:L212"/>
    <mergeCell ref="M212:N212"/>
    <mergeCell ref="O212:Q212"/>
    <mergeCell ref="R212:S212"/>
    <mergeCell ref="T210:V210"/>
    <mergeCell ref="W210:AC210"/>
    <mergeCell ref="AD210:AH210"/>
    <mergeCell ref="AI210:AM210"/>
    <mergeCell ref="A211:E211"/>
    <mergeCell ref="F211:I211"/>
    <mergeCell ref="J211:L211"/>
    <mergeCell ref="M211:N211"/>
    <mergeCell ref="O211:Q211"/>
    <mergeCell ref="R211:S211"/>
    <mergeCell ref="T209:V209"/>
    <mergeCell ref="W209:AC209"/>
    <mergeCell ref="AD209:AH209"/>
    <mergeCell ref="AI209:AM209"/>
    <mergeCell ref="A210:E210"/>
    <mergeCell ref="F210:I210"/>
    <mergeCell ref="J210:L210"/>
    <mergeCell ref="M210:N210"/>
    <mergeCell ref="O210:Q210"/>
    <mergeCell ref="R210:S210"/>
    <mergeCell ref="T208:V208"/>
    <mergeCell ref="W208:AC208"/>
    <mergeCell ref="AD208:AH208"/>
    <mergeCell ref="AI208:AM208"/>
    <mergeCell ref="A209:E209"/>
    <mergeCell ref="F209:I209"/>
    <mergeCell ref="J209:L209"/>
    <mergeCell ref="M209:N209"/>
    <mergeCell ref="O209:Q209"/>
    <mergeCell ref="R209:S209"/>
    <mergeCell ref="T207:V207"/>
    <mergeCell ref="W207:AC207"/>
    <mergeCell ref="AD207:AH207"/>
    <mergeCell ref="AI207:AM207"/>
    <mergeCell ref="A208:E208"/>
    <mergeCell ref="F208:I208"/>
    <mergeCell ref="J208:L208"/>
    <mergeCell ref="M208:N208"/>
    <mergeCell ref="O208:Q208"/>
    <mergeCell ref="R208:S208"/>
    <mergeCell ref="T206:V206"/>
    <mergeCell ref="W206:AC206"/>
    <mergeCell ref="AD206:AH206"/>
    <mergeCell ref="AI206:AM206"/>
    <mergeCell ref="A207:E207"/>
    <mergeCell ref="F207:I207"/>
    <mergeCell ref="J207:L207"/>
    <mergeCell ref="M207:N207"/>
    <mergeCell ref="O207:Q207"/>
    <mergeCell ref="R207:S207"/>
    <mergeCell ref="T205:V205"/>
    <mergeCell ref="W205:AC205"/>
    <mergeCell ref="AD205:AH205"/>
    <mergeCell ref="AI205:AM205"/>
    <mergeCell ref="A206:E206"/>
    <mergeCell ref="F206:I206"/>
    <mergeCell ref="J206:L206"/>
    <mergeCell ref="M206:N206"/>
    <mergeCell ref="O206:Q206"/>
    <mergeCell ref="R206:S206"/>
    <mergeCell ref="T204:V204"/>
    <mergeCell ref="W204:AC204"/>
    <mergeCell ref="AD204:AH204"/>
    <mergeCell ref="AI204:AM204"/>
    <mergeCell ref="A205:E205"/>
    <mergeCell ref="F205:I205"/>
    <mergeCell ref="J205:L205"/>
    <mergeCell ref="M205:N205"/>
    <mergeCell ref="O205:Q205"/>
    <mergeCell ref="R205:S205"/>
    <mergeCell ref="T203:V203"/>
    <mergeCell ref="W203:AC203"/>
    <mergeCell ref="AD203:AH203"/>
    <mergeCell ref="AI203:AM203"/>
    <mergeCell ref="A204:E204"/>
    <mergeCell ref="F204:I204"/>
    <mergeCell ref="J204:L204"/>
    <mergeCell ref="M204:N204"/>
    <mergeCell ref="O204:Q204"/>
    <mergeCell ref="R204:S204"/>
    <mergeCell ref="T202:V202"/>
    <mergeCell ref="W202:AC202"/>
    <mergeCell ref="AD202:AH202"/>
    <mergeCell ref="AI202:AM202"/>
    <mergeCell ref="A203:E203"/>
    <mergeCell ref="F203:I203"/>
    <mergeCell ref="J203:L203"/>
    <mergeCell ref="M203:N203"/>
    <mergeCell ref="O203:Q203"/>
    <mergeCell ref="R203:S203"/>
    <mergeCell ref="T201:V201"/>
    <mergeCell ref="W201:AC201"/>
    <mergeCell ref="AD201:AH201"/>
    <mergeCell ref="AI201:AM201"/>
    <mergeCell ref="A202:E202"/>
    <mergeCell ref="F202:I202"/>
    <mergeCell ref="J202:L202"/>
    <mergeCell ref="M202:N202"/>
    <mergeCell ref="O202:Q202"/>
    <mergeCell ref="R202:S202"/>
    <mergeCell ref="T200:V200"/>
    <mergeCell ref="W200:AC200"/>
    <mergeCell ref="AD200:AH200"/>
    <mergeCell ref="AI200:AM200"/>
    <mergeCell ref="A201:E201"/>
    <mergeCell ref="F201:I201"/>
    <mergeCell ref="J201:L201"/>
    <mergeCell ref="M201:N201"/>
    <mergeCell ref="O201:Q201"/>
    <mergeCell ref="R201:S201"/>
    <mergeCell ref="T199:V199"/>
    <mergeCell ref="W199:AC199"/>
    <mergeCell ref="AD199:AH199"/>
    <mergeCell ref="AI199:AM199"/>
    <mergeCell ref="A200:E200"/>
    <mergeCell ref="F200:I200"/>
    <mergeCell ref="J200:L200"/>
    <mergeCell ref="M200:N200"/>
    <mergeCell ref="O200:Q200"/>
    <mergeCell ref="R200:S200"/>
    <mergeCell ref="T198:V198"/>
    <mergeCell ref="W198:AC198"/>
    <mergeCell ref="AD198:AH198"/>
    <mergeCell ref="AI198:AM198"/>
    <mergeCell ref="A199:E199"/>
    <mergeCell ref="F199:I199"/>
    <mergeCell ref="J199:L199"/>
    <mergeCell ref="M199:N199"/>
    <mergeCell ref="O199:Q199"/>
    <mergeCell ref="R199:S199"/>
    <mergeCell ref="T197:V197"/>
    <mergeCell ref="W197:AC197"/>
    <mergeCell ref="AD197:AH197"/>
    <mergeCell ref="AI197:AM197"/>
    <mergeCell ref="A198:E198"/>
    <mergeCell ref="F198:I198"/>
    <mergeCell ref="J198:L198"/>
    <mergeCell ref="M198:N198"/>
    <mergeCell ref="O198:Q198"/>
    <mergeCell ref="R198:S198"/>
    <mergeCell ref="T196:V196"/>
    <mergeCell ref="W196:AC196"/>
    <mergeCell ref="AD196:AH196"/>
    <mergeCell ref="AI196:AM196"/>
    <mergeCell ref="A197:E197"/>
    <mergeCell ref="F197:I197"/>
    <mergeCell ref="J197:L197"/>
    <mergeCell ref="M197:N197"/>
    <mergeCell ref="O197:Q197"/>
    <mergeCell ref="R197:S197"/>
    <mergeCell ref="T195:V195"/>
    <mergeCell ref="W195:AC195"/>
    <mergeCell ref="AD195:AH195"/>
    <mergeCell ref="AI195:AM195"/>
    <mergeCell ref="A196:E196"/>
    <mergeCell ref="F196:I196"/>
    <mergeCell ref="J196:L196"/>
    <mergeCell ref="M196:N196"/>
    <mergeCell ref="O196:Q196"/>
    <mergeCell ref="R196:S196"/>
    <mergeCell ref="T194:V194"/>
    <mergeCell ref="W194:AC194"/>
    <mergeCell ref="AD194:AH194"/>
    <mergeCell ref="AI194:AM194"/>
    <mergeCell ref="A195:E195"/>
    <mergeCell ref="F195:I195"/>
    <mergeCell ref="J195:L195"/>
    <mergeCell ref="M195:N195"/>
    <mergeCell ref="O195:Q195"/>
    <mergeCell ref="R195:S195"/>
    <mergeCell ref="T193:V193"/>
    <mergeCell ref="W193:AC193"/>
    <mergeCell ref="AD193:AH193"/>
    <mergeCell ref="AI193:AM193"/>
    <mergeCell ref="A194:E194"/>
    <mergeCell ref="F194:I194"/>
    <mergeCell ref="J194:L194"/>
    <mergeCell ref="M194:N194"/>
    <mergeCell ref="O194:Q194"/>
    <mergeCell ref="R194:S194"/>
    <mergeCell ref="T192:V192"/>
    <mergeCell ref="W192:AC192"/>
    <mergeCell ref="AD192:AH192"/>
    <mergeCell ref="AI192:AM192"/>
    <mergeCell ref="A193:E193"/>
    <mergeCell ref="F193:I193"/>
    <mergeCell ref="J193:L193"/>
    <mergeCell ref="M193:N193"/>
    <mergeCell ref="O193:Q193"/>
    <mergeCell ref="R193:S193"/>
    <mergeCell ref="T191:V191"/>
    <mergeCell ref="W191:AC191"/>
    <mergeCell ref="AD191:AH191"/>
    <mergeCell ref="AI191:AM191"/>
    <mergeCell ref="A192:E192"/>
    <mergeCell ref="F192:I192"/>
    <mergeCell ref="J192:L192"/>
    <mergeCell ref="M192:N192"/>
    <mergeCell ref="O192:Q192"/>
    <mergeCell ref="R192:S192"/>
    <mergeCell ref="T190:V190"/>
    <mergeCell ref="W190:AC190"/>
    <mergeCell ref="AD190:AH190"/>
    <mergeCell ref="AI190:AM190"/>
    <mergeCell ref="A191:E191"/>
    <mergeCell ref="F191:I191"/>
    <mergeCell ref="J191:L191"/>
    <mergeCell ref="M191:N191"/>
    <mergeCell ref="O191:Q191"/>
    <mergeCell ref="R191:S191"/>
    <mergeCell ref="T189:V189"/>
    <mergeCell ref="W189:AC189"/>
    <mergeCell ref="AD189:AH189"/>
    <mergeCell ref="AI189:AM189"/>
    <mergeCell ref="A190:E190"/>
    <mergeCell ref="F190:I190"/>
    <mergeCell ref="J190:L190"/>
    <mergeCell ref="M190:N190"/>
    <mergeCell ref="O190:Q190"/>
    <mergeCell ref="R190:S190"/>
    <mergeCell ref="T188:V188"/>
    <mergeCell ref="W188:AC188"/>
    <mergeCell ref="AD188:AH188"/>
    <mergeCell ref="AI188:AM188"/>
    <mergeCell ref="A189:E189"/>
    <mergeCell ref="F189:I189"/>
    <mergeCell ref="J189:L189"/>
    <mergeCell ref="M189:N189"/>
    <mergeCell ref="O189:Q189"/>
    <mergeCell ref="R189:S189"/>
    <mergeCell ref="T187:V187"/>
    <mergeCell ref="W187:AC187"/>
    <mergeCell ref="AD187:AH187"/>
    <mergeCell ref="AI187:AM187"/>
    <mergeCell ref="A188:E188"/>
    <mergeCell ref="F188:I188"/>
    <mergeCell ref="J188:L188"/>
    <mergeCell ref="M188:N188"/>
    <mergeCell ref="O188:Q188"/>
    <mergeCell ref="R188:S188"/>
    <mergeCell ref="T186:V186"/>
    <mergeCell ref="W186:AC186"/>
    <mergeCell ref="AD186:AH186"/>
    <mergeCell ref="AI186:AM186"/>
    <mergeCell ref="A187:E187"/>
    <mergeCell ref="F187:I187"/>
    <mergeCell ref="J187:L187"/>
    <mergeCell ref="M187:N187"/>
    <mergeCell ref="O187:Q187"/>
    <mergeCell ref="R187:S187"/>
    <mergeCell ref="T185:V185"/>
    <mergeCell ref="W185:AC185"/>
    <mergeCell ref="AD185:AH185"/>
    <mergeCell ref="AI185:AM185"/>
    <mergeCell ref="A186:E186"/>
    <mergeCell ref="F186:I186"/>
    <mergeCell ref="J186:L186"/>
    <mergeCell ref="M186:N186"/>
    <mergeCell ref="O186:Q186"/>
    <mergeCell ref="R186:S186"/>
    <mergeCell ref="T184:V184"/>
    <mergeCell ref="W184:AC184"/>
    <mergeCell ref="AD184:AH184"/>
    <mergeCell ref="AI184:AM184"/>
    <mergeCell ref="A185:E185"/>
    <mergeCell ref="F185:I185"/>
    <mergeCell ref="J185:L185"/>
    <mergeCell ref="M185:N185"/>
    <mergeCell ref="O185:Q185"/>
    <mergeCell ref="R185:S185"/>
    <mergeCell ref="T183:V183"/>
    <mergeCell ref="W183:AC183"/>
    <mergeCell ref="AD183:AH183"/>
    <mergeCell ref="AI183:AM183"/>
    <mergeCell ref="A184:E184"/>
    <mergeCell ref="F184:I184"/>
    <mergeCell ref="J184:L184"/>
    <mergeCell ref="M184:N184"/>
    <mergeCell ref="O184:Q184"/>
    <mergeCell ref="R184:S184"/>
    <mergeCell ref="T182:V182"/>
    <mergeCell ref="W182:AC182"/>
    <mergeCell ref="AD182:AH182"/>
    <mergeCell ref="AI182:AM182"/>
    <mergeCell ref="A183:E183"/>
    <mergeCell ref="F183:I183"/>
    <mergeCell ref="J183:L183"/>
    <mergeCell ref="M183:N183"/>
    <mergeCell ref="O183:Q183"/>
    <mergeCell ref="R183:S183"/>
    <mergeCell ref="T181:V181"/>
    <mergeCell ref="W181:AC181"/>
    <mergeCell ref="AD181:AH181"/>
    <mergeCell ref="AI181:AM181"/>
    <mergeCell ref="A182:E182"/>
    <mergeCell ref="F182:I182"/>
    <mergeCell ref="J182:L182"/>
    <mergeCell ref="M182:N182"/>
    <mergeCell ref="O182:Q182"/>
    <mergeCell ref="R182:S182"/>
    <mergeCell ref="W180:AC180"/>
    <mergeCell ref="AD180:AH180"/>
    <mergeCell ref="AI180:AM180"/>
    <mergeCell ref="A181:E181"/>
    <mergeCell ref="F181:I181"/>
    <mergeCell ref="J181:L181"/>
    <mergeCell ref="M181:N181"/>
    <mergeCell ref="O181:Q181"/>
    <mergeCell ref="R181:S181"/>
    <mergeCell ref="AI178:AM179"/>
    <mergeCell ref="O179:Q179"/>
    <mergeCell ref="R179:S179"/>
    <mergeCell ref="A180:E180"/>
    <mergeCell ref="F180:I180"/>
    <mergeCell ref="J180:L180"/>
    <mergeCell ref="M180:N180"/>
    <mergeCell ref="O180:Q180"/>
    <mergeCell ref="R180:S180"/>
    <mergeCell ref="T180:V180"/>
    <mergeCell ref="J178:L179"/>
    <mergeCell ref="M178:N179"/>
    <mergeCell ref="O178:S178"/>
    <mergeCell ref="T178:V179"/>
    <mergeCell ref="W178:AC179"/>
    <mergeCell ref="AD178:AH179"/>
    <mergeCell ref="A166:F166"/>
    <mergeCell ref="H166:AM166"/>
    <mergeCell ref="H167:AM167"/>
    <mergeCell ref="H168:AM168"/>
    <mergeCell ref="A178:E179"/>
    <mergeCell ref="F178:I179"/>
    <mergeCell ref="A131:F131"/>
    <mergeCell ref="H131:AM131"/>
    <mergeCell ref="H132:AM132"/>
    <mergeCell ref="H133:AM133"/>
    <mergeCell ref="H162:AM162"/>
    <mergeCell ref="H163:AM163"/>
    <mergeCell ref="A165:F165"/>
    <mergeCell ref="H165:AM165"/>
    <mergeCell ref="A125:F125"/>
    <mergeCell ref="H125:AM125"/>
    <mergeCell ref="A126:F126"/>
    <mergeCell ref="H126:AM126"/>
    <mergeCell ref="H157:AM157"/>
    <mergeCell ref="H128:AM128"/>
    <mergeCell ref="H156:AM156"/>
    <mergeCell ref="H158:AM158"/>
    <mergeCell ref="A160:F160"/>
    <mergeCell ref="H160:AM160"/>
    <mergeCell ref="A161:F161"/>
    <mergeCell ref="H161:AM161"/>
    <mergeCell ref="A151:F151"/>
    <mergeCell ref="H151:AM151"/>
    <mergeCell ref="H152:AM152"/>
    <mergeCell ref="H153:AM153"/>
    <mergeCell ref="A155:F155"/>
    <mergeCell ref="H155:AM155"/>
    <mergeCell ref="A156:F156"/>
    <mergeCell ref="H106:AM106"/>
    <mergeCell ref="H107:AM107"/>
    <mergeCell ref="A150:F150"/>
    <mergeCell ref="H150:AM150"/>
    <mergeCell ref="H127:AM127"/>
    <mergeCell ref="H97:AM97"/>
    <mergeCell ref="A99:F99"/>
    <mergeCell ref="H99:AM99"/>
    <mergeCell ref="A100:F100"/>
    <mergeCell ref="H100:AM100"/>
    <mergeCell ref="H101:AM101"/>
    <mergeCell ref="H102:AM102"/>
    <mergeCell ref="A145:F145"/>
    <mergeCell ref="H145:AM145"/>
    <mergeCell ref="A146:F146"/>
    <mergeCell ref="H146:AM146"/>
    <mergeCell ref="H147:AM147"/>
    <mergeCell ref="H148:AM148"/>
    <mergeCell ref="A140:F140"/>
    <mergeCell ref="H140:AM140"/>
    <mergeCell ref="A141:F141"/>
    <mergeCell ref="H141:AM141"/>
    <mergeCell ref="H142:AM142"/>
    <mergeCell ref="H143:AM143"/>
    <mergeCell ref="A135:F135"/>
    <mergeCell ref="H135:AM135"/>
    <mergeCell ref="A136:F136"/>
    <mergeCell ref="H136:AM136"/>
    <mergeCell ref="H137:AM137"/>
    <mergeCell ref="H138:AM138"/>
    <mergeCell ref="A130:F130"/>
    <mergeCell ref="H130:AM130"/>
    <mergeCell ref="A95:F95"/>
    <mergeCell ref="H95:AM95"/>
    <mergeCell ref="H96:AM96"/>
    <mergeCell ref="R84:S84"/>
    <mergeCell ref="T84:V84"/>
    <mergeCell ref="W84:AC84"/>
    <mergeCell ref="AD84:AH84"/>
    <mergeCell ref="AI84:AM84"/>
    <mergeCell ref="A85:E85"/>
    <mergeCell ref="F85:I85"/>
    <mergeCell ref="A120:F120"/>
    <mergeCell ref="H120:AM120"/>
    <mergeCell ref="A121:F121"/>
    <mergeCell ref="H121:AM121"/>
    <mergeCell ref="H122:AM122"/>
    <mergeCell ref="H123:AM123"/>
    <mergeCell ref="A115:F115"/>
    <mergeCell ref="H115:AM115"/>
    <mergeCell ref="A116:F116"/>
    <mergeCell ref="H116:AM116"/>
    <mergeCell ref="H117:AM117"/>
    <mergeCell ref="H118:AM118"/>
    <mergeCell ref="A109:F109"/>
    <mergeCell ref="A110:F110"/>
    <mergeCell ref="H110:AM110"/>
    <mergeCell ref="H111:AM111"/>
    <mergeCell ref="H112:AM112"/>
    <mergeCell ref="H113:AM113"/>
    <mergeCell ref="A104:F104"/>
    <mergeCell ref="H104:AM104"/>
    <mergeCell ref="A105:F105"/>
    <mergeCell ref="H105:AM105"/>
    <mergeCell ref="O84:Q84"/>
    <mergeCell ref="A83:E83"/>
    <mergeCell ref="F83:I83"/>
    <mergeCell ref="J83:L83"/>
    <mergeCell ref="M83:N83"/>
    <mergeCell ref="O83:Q83"/>
    <mergeCell ref="R83:S83"/>
    <mergeCell ref="AD86:AH86"/>
    <mergeCell ref="AI86:AM86"/>
    <mergeCell ref="A87:E87"/>
    <mergeCell ref="F87:I87"/>
    <mergeCell ref="J87:L87"/>
    <mergeCell ref="M87:N87"/>
    <mergeCell ref="AD85:AH85"/>
    <mergeCell ref="AI85:AM85"/>
    <mergeCell ref="A86:E86"/>
    <mergeCell ref="F86:I86"/>
    <mergeCell ref="J86:L86"/>
    <mergeCell ref="M86:N86"/>
    <mergeCell ref="O86:Q86"/>
    <mergeCell ref="R86:S86"/>
    <mergeCell ref="T86:V86"/>
    <mergeCell ref="W86:AC86"/>
    <mergeCell ref="J85:L85"/>
    <mergeCell ref="M85:N85"/>
    <mergeCell ref="O85:Q85"/>
    <mergeCell ref="R85:S85"/>
    <mergeCell ref="T85:V85"/>
    <mergeCell ref="W85:AC85"/>
    <mergeCell ref="T82:V82"/>
    <mergeCell ref="W80:AC80"/>
    <mergeCell ref="AD80:AH80"/>
    <mergeCell ref="AI80:AM80"/>
    <mergeCell ref="W88:AC88"/>
    <mergeCell ref="AD88:AH88"/>
    <mergeCell ref="AI88:AM88"/>
    <mergeCell ref="A81:E81"/>
    <mergeCell ref="F81:I81"/>
    <mergeCell ref="J81:L81"/>
    <mergeCell ref="M81:N81"/>
    <mergeCell ref="O81:Q81"/>
    <mergeCell ref="R81:S81"/>
    <mergeCell ref="T81:V81"/>
    <mergeCell ref="A92:AM92"/>
    <mergeCell ref="A94:F94"/>
    <mergeCell ref="H94:AM94"/>
    <mergeCell ref="O87:Q87"/>
    <mergeCell ref="R87:S87"/>
    <mergeCell ref="T87:V87"/>
    <mergeCell ref="W87:AC87"/>
    <mergeCell ref="AD87:AH87"/>
    <mergeCell ref="AI87:AM87"/>
    <mergeCell ref="A88:V88"/>
    <mergeCell ref="T83:V83"/>
    <mergeCell ref="W83:AC83"/>
    <mergeCell ref="AD83:AH83"/>
    <mergeCell ref="AI83:AM83"/>
    <mergeCell ref="A84:E84"/>
    <mergeCell ref="F84:I84"/>
    <mergeCell ref="J84:L84"/>
    <mergeCell ref="M84:N84"/>
    <mergeCell ref="W79:AC79"/>
    <mergeCell ref="AD79:AH79"/>
    <mergeCell ref="AI79:AM79"/>
    <mergeCell ref="A80:E80"/>
    <mergeCell ref="F80:I80"/>
    <mergeCell ref="J80:L80"/>
    <mergeCell ref="M80:N80"/>
    <mergeCell ref="O80:Q80"/>
    <mergeCell ref="R80:S80"/>
    <mergeCell ref="T80:V80"/>
    <mergeCell ref="W78:AC78"/>
    <mergeCell ref="AD78:AH78"/>
    <mergeCell ref="AI78:AM78"/>
    <mergeCell ref="W82:AC82"/>
    <mergeCell ref="AD82:AH82"/>
    <mergeCell ref="AI82:AM82"/>
    <mergeCell ref="A79:E79"/>
    <mergeCell ref="F79:I79"/>
    <mergeCell ref="J79:L79"/>
    <mergeCell ref="M79:N79"/>
    <mergeCell ref="O79:Q79"/>
    <mergeCell ref="R79:S79"/>
    <mergeCell ref="T79:V79"/>
    <mergeCell ref="W81:AC81"/>
    <mergeCell ref="AD81:AH81"/>
    <mergeCell ref="AI81:AM81"/>
    <mergeCell ref="A82:E82"/>
    <mergeCell ref="F82:I82"/>
    <mergeCell ref="J82:L82"/>
    <mergeCell ref="M82:N82"/>
    <mergeCell ref="O82:Q82"/>
    <mergeCell ref="R82:S82"/>
    <mergeCell ref="W77:AC77"/>
    <mergeCell ref="AD77:AH77"/>
    <mergeCell ref="AI77:AM77"/>
    <mergeCell ref="A78:E78"/>
    <mergeCell ref="F78:I78"/>
    <mergeCell ref="J78:L78"/>
    <mergeCell ref="M78:N78"/>
    <mergeCell ref="O78:Q78"/>
    <mergeCell ref="R78:S78"/>
    <mergeCell ref="T78:V78"/>
    <mergeCell ref="W76:AC76"/>
    <mergeCell ref="AD76:AH76"/>
    <mergeCell ref="AI76:AM76"/>
    <mergeCell ref="A77:E77"/>
    <mergeCell ref="F77:I77"/>
    <mergeCell ref="J77:L77"/>
    <mergeCell ref="M77:N77"/>
    <mergeCell ref="O77:Q77"/>
    <mergeCell ref="R77:S77"/>
    <mergeCell ref="T77:V77"/>
    <mergeCell ref="W75:AC75"/>
    <mergeCell ref="AD75:AH75"/>
    <mergeCell ref="AI75:AM75"/>
    <mergeCell ref="A76:E76"/>
    <mergeCell ref="F76:I76"/>
    <mergeCell ref="J76:L76"/>
    <mergeCell ref="M76:N76"/>
    <mergeCell ref="O76:Q76"/>
    <mergeCell ref="R76:S76"/>
    <mergeCell ref="T76:V76"/>
    <mergeCell ref="W74:AC74"/>
    <mergeCell ref="AD74:AH74"/>
    <mergeCell ref="AI74:AM74"/>
    <mergeCell ref="A75:E75"/>
    <mergeCell ref="F75:I75"/>
    <mergeCell ref="J75:L75"/>
    <mergeCell ref="M75:N75"/>
    <mergeCell ref="O75:Q75"/>
    <mergeCell ref="R75:S75"/>
    <mergeCell ref="T75:V75"/>
    <mergeCell ref="W73:AC73"/>
    <mergeCell ref="AD73:AH73"/>
    <mergeCell ref="AI73:AM73"/>
    <mergeCell ref="A74:E74"/>
    <mergeCell ref="F74:I74"/>
    <mergeCell ref="J74:L74"/>
    <mergeCell ref="M74:N74"/>
    <mergeCell ref="O74:Q74"/>
    <mergeCell ref="R74:S74"/>
    <mergeCell ref="T74:V74"/>
    <mergeCell ref="W72:AC72"/>
    <mergeCell ref="AD72:AH72"/>
    <mergeCell ref="AI72:AM72"/>
    <mergeCell ref="A73:E73"/>
    <mergeCell ref="F73:I73"/>
    <mergeCell ref="J73:L73"/>
    <mergeCell ref="M73:N73"/>
    <mergeCell ref="O73:Q73"/>
    <mergeCell ref="R73:S73"/>
    <mergeCell ref="T73:V73"/>
    <mergeCell ref="W71:AC71"/>
    <mergeCell ref="AD71:AH71"/>
    <mergeCell ref="AI71:AM71"/>
    <mergeCell ref="A72:E72"/>
    <mergeCell ref="F72:I72"/>
    <mergeCell ref="J72:L72"/>
    <mergeCell ref="M72:N72"/>
    <mergeCell ref="O72:Q72"/>
    <mergeCell ref="R72:S72"/>
    <mergeCell ref="T72:V72"/>
    <mergeCell ref="W70:AC70"/>
    <mergeCell ref="AD70:AH70"/>
    <mergeCell ref="AI70:AM70"/>
    <mergeCell ref="A71:E71"/>
    <mergeCell ref="F71:I71"/>
    <mergeCell ref="J71:L71"/>
    <mergeCell ref="M71:N71"/>
    <mergeCell ref="O71:Q71"/>
    <mergeCell ref="R71:S71"/>
    <mergeCell ref="T71:V71"/>
    <mergeCell ref="W69:AC69"/>
    <mergeCell ref="AD69:AH69"/>
    <mergeCell ref="AI69:AM69"/>
    <mergeCell ref="A70:E70"/>
    <mergeCell ref="F70:I70"/>
    <mergeCell ref="J70:L70"/>
    <mergeCell ref="M70:N70"/>
    <mergeCell ref="O70:Q70"/>
    <mergeCell ref="R70:S70"/>
    <mergeCell ref="T70:V70"/>
    <mergeCell ref="W68:AC68"/>
    <mergeCell ref="AD68:AH68"/>
    <mergeCell ref="AI68:AM68"/>
    <mergeCell ref="A69:E69"/>
    <mergeCell ref="F69:I69"/>
    <mergeCell ref="J69:L69"/>
    <mergeCell ref="M69:N69"/>
    <mergeCell ref="O69:Q69"/>
    <mergeCell ref="R69:S69"/>
    <mergeCell ref="T69:V69"/>
    <mergeCell ref="W67:AC67"/>
    <mergeCell ref="AD67:AH67"/>
    <mergeCell ref="AI67:AM67"/>
    <mergeCell ref="A68:E68"/>
    <mergeCell ref="F68:I68"/>
    <mergeCell ref="J68:L68"/>
    <mergeCell ref="M68:N68"/>
    <mergeCell ref="O68:Q68"/>
    <mergeCell ref="R68:S68"/>
    <mergeCell ref="T68:V68"/>
    <mergeCell ref="W66:AC66"/>
    <mergeCell ref="AD66:AH66"/>
    <mergeCell ref="AI66:AM66"/>
    <mergeCell ref="A67:E67"/>
    <mergeCell ref="F67:I67"/>
    <mergeCell ref="J67:L67"/>
    <mergeCell ref="M67:N67"/>
    <mergeCell ref="O67:Q67"/>
    <mergeCell ref="R67:S67"/>
    <mergeCell ref="T67:V67"/>
    <mergeCell ref="W65:AC65"/>
    <mergeCell ref="AD65:AH65"/>
    <mergeCell ref="AI65:AM65"/>
    <mergeCell ref="A66:E66"/>
    <mergeCell ref="F66:I66"/>
    <mergeCell ref="J66:L66"/>
    <mergeCell ref="M66:N66"/>
    <mergeCell ref="O66:Q66"/>
    <mergeCell ref="R66:S66"/>
    <mergeCell ref="T66:V66"/>
    <mergeCell ref="W64:AC64"/>
    <mergeCell ref="AD64:AH64"/>
    <mergeCell ref="AI64:AM64"/>
    <mergeCell ref="A65:E65"/>
    <mergeCell ref="F65:I65"/>
    <mergeCell ref="J65:L65"/>
    <mergeCell ref="M65:N65"/>
    <mergeCell ref="O65:Q65"/>
    <mergeCell ref="R65:S65"/>
    <mergeCell ref="T65:V65"/>
    <mergeCell ref="W63:AC63"/>
    <mergeCell ref="AD63:AH63"/>
    <mergeCell ref="AI63:AM63"/>
    <mergeCell ref="A64:E64"/>
    <mergeCell ref="F64:I64"/>
    <mergeCell ref="J64:L64"/>
    <mergeCell ref="M64:N64"/>
    <mergeCell ref="O64:Q64"/>
    <mergeCell ref="R64:S64"/>
    <mergeCell ref="T64:V64"/>
    <mergeCell ref="W62:AC62"/>
    <mergeCell ref="AD62:AH62"/>
    <mergeCell ref="AI62:AM62"/>
    <mergeCell ref="A63:E63"/>
    <mergeCell ref="F63:I63"/>
    <mergeCell ref="J63:L63"/>
    <mergeCell ref="M63:N63"/>
    <mergeCell ref="O63:Q63"/>
    <mergeCell ref="R63:S63"/>
    <mergeCell ref="T63:V63"/>
    <mergeCell ref="W61:AC61"/>
    <mergeCell ref="AD61:AH61"/>
    <mergeCell ref="AI61:AM61"/>
    <mergeCell ref="A62:E62"/>
    <mergeCell ref="F62:I62"/>
    <mergeCell ref="J62:L62"/>
    <mergeCell ref="M62:N62"/>
    <mergeCell ref="O62:Q62"/>
    <mergeCell ref="R62:S62"/>
    <mergeCell ref="T62:V62"/>
    <mergeCell ref="W60:AC60"/>
    <mergeCell ref="AD60:AH60"/>
    <mergeCell ref="AI60:AM60"/>
    <mergeCell ref="A61:E61"/>
    <mergeCell ref="F61:I61"/>
    <mergeCell ref="J61:L61"/>
    <mergeCell ref="M61:N61"/>
    <mergeCell ref="O61:Q61"/>
    <mergeCell ref="R61:S61"/>
    <mergeCell ref="T61:V61"/>
    <mergeCell ref="W59:AC59"/>
    <mergeCell ref="AD59:AH59"/>
    <mergeCell ref="AI59:AM59"/>
    <mergeCell ref="A60:E60"/>
    <mergeCell ref="F60:I60"/>
    <mergeCell ref="J60:L60"/>
    <mergeCell ref="M60:N60"/>
    <mergeCell ref="O60:Q60"/>
    <mergeCell ref="R60:S60"/>
    <mergeCell ref="T60:V60"/>
    <mergeCell ref="W58:AC58"/>
    <mergeCell ref="AD58:AH58"/>
    <mergeCell ref="AI58:AM58"/>
    <mergeCell ref="A59:E59"/>
    <mergeCell ref="F59:I59"/>
    <mergeCell ref="J59:L59"/>
    <mergeCell ref="M59:N59"/>
    <mergeCell ref="O59:Q59"/>
    <mergeCell ref="R59:S59"/>
    <mergeCell ref="T59:V59"/>
    <mergeCell ref="W57:AC57"/>
    <mergeCell ref="AD57:AH57"/>
    <mergeCell ref="AI57:AM57"/>
    <mergeCell ref="A58:E58"/>
    <mergeCell ref="F58:I58"/>
    <mergeCell ref="J58:L58"/>
    <mergeCell ref="M58:N58"/>
    <mergeCell ref="O58:Q58"/>
    <mergeCell ref="R58:S58"/>
    <mergeCell ref="T58:V58"/>
    <mergeCell ref="W56:AC56"/>
    <mergeCell ref="AD56:AH56"/>
    <mergeCell ref="AI56:AM56"/>
    <mergeCell ref="A57:E57"/>
    <mergeCell ref="F57:I57"/>
    <mergeCell ref="J57:L57"/>
    <mergeCell ref="M57:N57"/>
    <mergeCell ref="O57:Q57"/>
    <mergeCell ref="R57:S57"/>
    <mergeCell ref="T57:V57"/>
    <mergeCell ref="W55:AC55"/>
    <mergeCell ref="AD55:AH55"/>
    <mergeCell ref="AI55:AM55"/>
    <mergeCell ref="A56:E56"/>
    <mergeCell ref="F56:I56"/>
    <mergeCell ref="J56:L56"/>
    <mergeCell ref="M56:N56"/>
    <mergeCell ref="O56:Q56"/>
    <mergeCell ref="R56:S56"/>
    <mergeCell ref="T56:V56"/>
    <mergeCell ref="W54:AC54"/>
    <mergeCell ref="AD54:AH54"/>
    <mergeCell ref="AI54:AM54"/>
    <mergeCell ref="A55:E55"/>
    <mergeCell ref="F55:I55"/>
    <mergeCell ref="J55:L55"/>
    <mergeCell ref="M55:N55"/>
    <mergeCell ref="O55:Q55"/>
    <mergeCell ref="R55:S55"/>
    <mergeCell ref="T55:V55"/>
    <mergeCell ref="W53:AC53"/>
    <mergeCell ref="AD53:AH53"/>
    <mergeCell ref="AI53:AM53"/>
    <mergeCell ref="A54:E54"/>
    <mergeCell ref="F54:I54"/>
    <mergeCell ref="J54:L54"/>
    <mergeCell ref="M54:N54"/>
    <mergeCell ref="O54:Q54"/>
    <mergeCell ref="R54:S54"/>
    <mergeCell ref="T54:V54"/>
    <mergeCell ref="W52:AC52"/>
    <mergeCell ref="AD52:AH52"/>
    <mergeCell ref="AI52:AM52"/>
    <mergeCell ref="A53:E53"/>
    <mergeCell ref="F53:I53"/>
    <mergeCell ref="J53:L53"/>
    <mergeCell ref="M53:N53"/>
    <mergeCell ref="O53:Q53"/>
    <mergeCell ref="R53:S53"/>
    <mergeCell ref="T53:V53"/>
    <mergeCell ref="W51:AC51"/>
    <mergeCell ref="AD51:AH51"/>
    <mergeCell ref="AI51:AM51"/>
    <mergeCell ref="A52:E52"/>
    <mergeCell ref="F52:I52"/>
    <mergeCell ref="J52:L52"/>
    <mergeCell ref="M52:N52"/>
    <mergeCell ref="O52:Q52"/>
    <mergeCell ref="R52:S52"/>
    <mergeCell ref="T52:V52"/>
    <mergeCell ref="W50:AC50"/>
    <mergeCell ref="AD50:AH50"/>
    <mergeCell ref="AI50:AM50"/>
    <mergeCell ref="A51:E51"/>
    <mergeCell ref="F51:I51"/>
    <mergeCell ref="J51:L51"/>
    <mergeCell ref="M51:N51"/>
    <mergeCell ref="O51:Q51"/>
    <mergeCell ref="R51:S51"/>
    <mergeCell ref="T51:V51"/>
    <mergeCell ref="W49:AC49"/>
    <mergeCell ref="AD49:AH49"/>
    <mergeCell ref="AI49:AM49"/>
    <mergeCell ref="A50:E50"/>
    <mergeCell ref="F50:I50"/>
    <mergeCell ref="J50:L50"/>
    <mergeCell ref="M50:N50"/>
    <mergeCell ref="O50:Q50"/>
    <mergeCell ref="R50:S50"/>
    <mergeCell ref="T50:V50"/>
    <mergeCell ref="W48:AC48"/>
    <mergeCell ref="AD48:AH48"/>
    <mergeCell ref="AI48:AM48"/>
    <mergeCell ref="A49:E49"/>
    <mergeCell ref="F49:I49"/>
    <mergeCell ref="J49:L49"/>
    <mergeCell ref="M49:N49"/>
    <mergeCell ref="O49:Q49"/>
    <mergeCell ref="R49:S49"/>
    <mergeCell ref="T49:V49"/>
    <mergeCell ref="W47:AC47"/>
    <mergeCell ref="AD47:AH47"/>
    <mergeCell ref="AI47:AM47"/>
    <mergeCell ref="A48:E48"/>
    <mergeCell ref="F48:I48"/>
    <mergeCell ref="J48:L48"/>
    <mergeCell ref="M48:N48"/>
    <mergeCell ref="O48:Q48"/>
    <mergeCell ref="R48:S48"/>
    <mergeCell ref="T48:V48"/>
    <mergeCell ref="W46:AC46"/>
    <mergeCell ref="AD46:AH46"/>
    <mergeCell ref="AI46:AM46"/>
    <mergeCell ref="A47:E47"/>
    <mergeCell ref="F47:I47"/>
    <mergeCell ref="J47:L47"/>
    <mergeCell ref="M47:N47"/>
    <mergeCell ref="O47:Q47"/>
    <mergeCell ref="R47:S47"/>
    <mergeCell ref="T47:V47"/>
    <mergeCell ref="W45:AC45"/>
    <mergeCell ref="AD45:AH45"/>
    <mergeCell ref="AI45:AM45"/>
    <mergeCell ref="A46:E46"/>
    <mergeCell ref="F46:I46"/>
    <mergeCell ref="J46:L46"/>
    <mergeCell ref="M46:N46"/>
    <mergeCell ref="O46:Q46"/>
    <mergeCell ref="R46:S46"/>
    <mergeCell ref="T46:V46"/>
    <mergeCell ref="W44:AC44"/>
    <mergeCell ref="AD44:AH44"/>
    <mergeCell ref="AI44:AM44"/>
    <mergeCell ref="A45:E45"/>
    <mergeCell ref="F45:I45"/>
    <mergeCell ref="J45:L45"/>
    <mergeCell ref="M45:N45"/>
    <mergeCell ref="O45:Q45"/>
    <mergeCell ref="R45:S45"/>
    <mergeCell ref="T45:V45"/>
    <mergeCell ref="W43:AC43"/>
    <mergeCell ref="AD43:AH43"/>
    <mergeCell ref="AI43:AM43"/>
    <mergeCell ref="A44:E44"/>
    <mergeCell ref="F44:I44"/>
    <mergeCell ref="J44:L44"/>
    <mergeCell ref="M44:N44"/>
    <mergeCell ref="O44:Q44"/>
    <mergeCell ref="R44:S44"/>
    <mergeCell ref="T44:V44"/>
    <mergeCell ref="W42:AC42"/>
    <mergeCell ref="AD42:AH42"/>
    <mergeCell ref="AI42:AM42"/>
    <mergeCell ref="A43:E43"/>
    <mergeCell ref="F43:I43"/>
    <mergeCell ref="J43:L43"/>
    <mergeCell ref="M43:N43"/>
    <mergeCell ref="O43:Q43"/>
    <mergeCell ref="R43:S43"/>
    <mergeCell ref="T43:V43"/>
    <mergeCell ref="W41:AC41"/>
    <mergeCell ref="AD41:AH41"/>
    <mergeCell ref="AI41:AM41"/>
    <mergeCell ref="A42:E42"/>
    <mergeCell ref="F42:I42"/>
    <mergeCell ref="J42:L42"/>
    <mergeCell ref="M42:N42"/>
    <mergeCell ref="O42:Q42"/>
    <mergeCell ref="R42:S42"/>
    <mergeCell ref="T42:V42"/>
    <mergeCell ref="W40:AC40"/>
    <mergeCell ref="AD40:AH40"/>
    <mergeCell ref="AI40:AM40"/>
    <mergeCell ref="A41:E41"/>
    <mergeCell ref="F41:I41"/>
    <mergeCell ref="J41:L41"/>
    <mergeCell ref="M41:N41"/>
    <mergeCell ref="O41:Q41"/>
    <mergeCell ref="R41:S41"/>
    <mergeCell ref="T41:V41"/>
    <mergeCell ref="W39:AC39"/>
    <mergeCell ref="AD39:AH39"/>
    <mergeCell ref="AI39:AM39"/>
    <mergeCell ref="A40:E40"/>
    <mergeCell ref="F40:I40"/>
    <mergeCell ref="J40:L40"/>
    <mergeCell ref="M40:N40"/>
    <mergeCell ref="O40:Q40"/>
    <mergeCell ref="R40:S40"/>
    <mergeCell ref="T40:V40"/>
    <mergeCell ref="W38:AC38"/>
    <mergeCell ref="AD38:AH38"/>
    <mergeCell ref="AI38:AM38"/>
    <mergeCell ref="A39:E39"/>
    <mergeCell ref="F39:I39"/>
    <mergeCell ref="J39:L39"/>
    <mergeCell ref="M39:N39"/>
    <mergeCell ref="O39:Q39"/>
    <mergeCell ref="R39:S39"/>
    <mergeCell ref="T39:V39"/>
    <mergeCell ref="W37:AC37"/>
    <mergeCell ref="AD37:AH37"/>
    <mergeCell ref="AI37:AM37"/>
    <mergeCell ref="A38:E38"/>
    <mergeCell ref="F38:I38"/>
    <mergeCell ref="J38:L38"/>
    <mergeCell ref="M38:N38"/>
    <mergeCell ref="O38:Q38"/>
    <mergeCell ref="R38:S38"/>
    <mergeCell ref="T38:V38"/>
    <mergeCell ref="W36:AC36"/>
    <mergeCell ref="AD36:AH36"/>
    <mergeCell ref="AI36:AM36"/>
    <mergeCell ref="A37:E37"/>
    <mergeCell ref="F37:I37"/>
    <mergeCell ref="J37:L37"/>
    <mergeCell ref="M37:N37"/>
    <mergeCell ref="O37:Q37"/>
    <mergeCell ref="R37:S37"/>
    <mergeCell ref="T37:V37"/>
    <mergeCell ref="W35:AC35"/>
    <mergeCell ref="AD35:AH35"/>
    <mergeCell ref="AI35:AM35"/>
    <mergeCell ref="A36:E36"/>
    <mergeCell ref="F36:I36"/>
    <mergeCell ref="J36:L36"/>
    <mergeCell ref="M36:N36"/>
    <mergeCell ref="O36:Q36"/>
    <mergeCell ref="R36:S36"/>
    <mergeCell ref="T36:V36"/>
    <mergeCell ref="W34:AC34"/>
    <mergeCell ref="AD34:AH34"/>
    <mergeCell ref="AI34:AM34"/>
    <mergeCell ref="A35:E35"/>
    <mergeCell ref="F35:I35"/>
    <mergeCell ref="J35:L35"/>
    <mergeCell ref="M35:N35"/>
    <mergeCell ref="O35:Q35"/>
    <mergeCell ref="R35:S35"/>
    <mergeCell ref="T35:V35"/>
    <mergeCell ref="W33:AC33"/>
    <mergeCell ref="AD33:AH33"/>
    <mergeCell ref="AI33:AM33"/>
    <mergeCell ref="A34:E34"/>
    <mergeCell ref="F34:I34"/>
    <mergeCell ref="J34:L34"/>
    <mergeCell ref="M34:N34"/>
    <mergeCell ref="O34:Q34"/>
    <mergeCell ref="R34:S34"/>
    <mergeCell ref="T34:V34"/>
    <mergeCell ref="W32:AC32"/>
    <mergeCell ref="AD32:AH32"/>
    <mergeCell ref="AI32:AM32"/>
    <mergeCell ref="A33:E33"/>
    <mergeCell ref="F33:I33"/>
    <mergeCell ref="J33:L33"/>
    <mergeCell ref="M33:N33"/>
    <mergeCell ref="O33:Q33"/>
    <mergeCell ref="R33:S33"/>
    <mergeCell ref="T33:V33"/>
    <mergeCell ref="W31:AC31"/>
    <mergeCell ref="AD31:AH31"/>
    <mergeCell ref="AI31:AM31"/>
    <mergeCell ref="A32:E32"/>
    <mergeCell ref="F32:I32"/>
    <mergeCell ref="J32:L32"/>
    <mergeCell ref="M32:N32"/>
    <mergeCell ref="O32:Q32"/>
    <mergeCell ref="R32:S32"/>
    <mergeCell ref="T32:V32"/>
    <mergeCell ref="W30:AC30"/>
    <mergeCell ref="AD30:AH30"/>
    <mergeCell ref="AI30:AM30"/>
    <mergeCell ref="A31:E31"/>
    <mergeCell ref="F31:I31"/>
    <mergeCell ref="J31:L31"/>
    <mergeCell ref="M31:N31"/>
    <mergeCell ref="O31:Q31"/>
    <mergeCell ref="R31:S31"/>
    <mergeCell ref="T31:V31"/>
    <mergeCell ref="W29:AC29"/>
    <mergeCell ref="AD29:AH29"/>
    <mergeCell ref="AI29:AM29"/>
    <mergeCell ref="A30:E30"/>
    <mergeCell ref="F30:I30"/>
    <mergeCell ref="J30:L30"/>
    <mergeCell ref="M30:N30"/>
    <mergeCell ref="O30:Q30"/>
    <mergeCell ref="R30:S30"/>
    <mergeCell ref="T30:V30"/>
    <mergeCell ref="W28:AC28"/>
    <mergeCell ref="AD28:AH28"/>
    <mergeCell ref="AI28:AM28"/>
    <mergeCell ref="A29:E29"/>
    <mergeCell ref="F29:I29"/>
    <mergeCell ref="J29:L29"/>
    <mergeCell ref="M29:N29"/>
    <mergeCell ref="O29:Q29"/>
    <mergeCell ref="R29:S29"/>
    <mergeCell ref="T29:V29"/>
    <mergeCell ref="W27:AC27"/>
    <mergeCell ref="AD27:AH27"/>
    <mergeCell ref="AI27:AM27"/>
    <mergeCell ref="A28:E28"/>
    <mergeCell ref="F28:I28"/>
    <mergeCell ref="J28:L28"/>
    <mergeCell ref="M28:N28"/>
    <mergeCell ref="O28:Q28"/>
    <mergeCell ref="R28:S28"/>
    <mergeCell ref="T28:V28"/>
    <mergeCell ref="W26:AC26"/>
    <mergeCell ref="AD26:AH26"/>
    <mergeCell ref="AI26:AM26"/>
    <mergeCell ref="A27:E27"/>
    <mergeCell ref="F27:I27"/>
    <mergeCell ref="J27:L27"/>
    <mergeCell ref="M27:N27"/>
    <mergeCell ref="O27:Q27"/>
    <mergeCell ref="R27:S27"/>
    <mergeCell ref="T27:V27"/>
    <mergeCell ref="W25:AC25"/>
    <mergeCell ref="AD25:AH25"/>
    <mergeCell ref="AI25:AM25"/>
    <mergeCell ref="A26:E26"/>
    <mergeCell ref="F26:I26"/>
    <mergeCell ref="J26:L26"/>
    <mergeCell ref="M26:N26"/>
    <mergeCell ref="O26:Q26"/>
    <mergeCell ref="R26:S26"/>
    <mergeCell ref="T26:V26"/>
    <mergeCell ref="W24:AC24"/>
    <mergeCell ref="AD24:AH24"/>
    <mergeCell ref="AI24:AM24"/>
    <mergeCell ref="A25:E25"/>
    <mergeCell ref="F25:I25"/>
    <mergeCell ref="J25:L25"/>
    <mergeCell ref="M25:N25"/>
    <mergeCell ref="O25:Q25"/>
    <mergeCell ref="R25:S25"/>
    <mergeCell ref="T25:V25"/>
    <mergeCell ref="W23:AC23"/>
    <mergeCell ref="AD23:AH23"/>
    <mergeCell ref="AI23:AM23"/>
    <mergeCell ref="A24:E24"/>
    <mergeCell ref="F24:I24"/>
    <mergeCell ref="J24:L24"/>
    <mergeCell ref="M24:N24"/>
    <mergeCell ref="O24:Q24"/>
    <mergeCell ref="R24:S24"/>
    <mergeCell ref="T24:V24"/>
    <mergeCell ref="W22:AC22"/>
    <mergeCell ref="AD22:AH22"/>
    <mergeCell ref="AI22:AM22"/>
    <mergeCell ref="A23:E23"/>
    <mergeCell ref="F23:I23"/>
    <mergeCell ref="J23:L23"/>
    <mergeCell ref="M23:N23"/>
    <mergeCell ref="O23:Q23"/>
    <mergeCell ref="R23:S23"/>
    <mergeCell ref="T23:V23"/>
    <mergeCell ref="W21:AC21"/>
    <mergeCell ref="AD21:AH21"/>
    <mergeCell ref="AI21:AM21"/>
    <mergeCell ref="A22:E22"/>
    <mergeCell ref="F22:I22"/>
    <mergeCell ref="J22:L22"/>
    <mergeCell ref="M22:N22"/>
    <mergeCell ref="O22:Q22"/>
    <mergeCell ref="R22:S22"/>
    <mergeCell ref="T22:V22"/>
    <mergeCell ref="W20:AC20"/>
    <mergeCell ref="AD20:AH20"/>
    <mergeCell ref="AI20:AM20"/>
    <mergeCell ref="A21:E21"/>
    <mergeCell ref="F21:I21"/>
    <mergeCell ref="J21:L21"/>
    <mergeCell ref="M21:N21"/>
    <mergeCell ref="O21:Q21"/>
    <mergeCell ref="R21:S21"/>
    <mergeCell ref="T21:V21"/>
    <mergeCell ref="W19:AC19"/>
    <mergeCell ref="AD19:AH19"/>
    <mergeCell ref="AI19:AM19"/>
    <mergeCell ref="A20:E20"/>
    <mergeCell ref="F20:I20"/>
    <mergeCell ref="J20:L20"/>
    <mergeCell ref="M20:N20"/>
    <mergeCell ref="O20:Q20"/>
    <mergeCell ref="R20:S20"/>
    <mergeCell ref="T20:V20"/>
    <mergeCell ref="W18:AC18"/>
    <mergeCell ref="AD18:AH18"/>
    <mergeCell ref="AI18:AM18"/>
    <mergeCell ref="A19:E19"/>
    <mergeCell ref="F19:I19"/>
    <mergeCell ref="J19:L19"/>
    <mergeCell ref="M19:N19"/>
    <mergeCell ref="O19:Q19"/>
    <mergeCell ref="R19:S19"/>
    <mergeCell ref="T19:V19"/>
    <mergeCell ref="W17:AC17"/>
    <mergeCell ref="AD17:AH17"/>
    <mergeCell ref="AI17:AM17"/>
    <mergeCell ref="A18:E18"/>
    <mergeCell ref="F18:I18"/>
    <mergeCell ref="J18:L18"/>
    <mergeCell ref="M18:N18"/>
    <mergeCell ref="O18:Q18"/>
    <mergeCell ref="R18:S18"/>
    <mergeCell ref="T18:V18"/>
    <mergeCell ref="W16:AC16"/>
    <mergeCell ref="AD16:AH16"/>
    <mergeCell ref="AI16:AM16"/>
    <mergeCell ref="A17:E17"/>
    <mergeCell ref="F17:I17"/>
    <mergeCell ref="J17:L17"/>
    <mergeCell ref="M17:N17"/>
    <mergeCell ref="O17:Q17"/>
    <mergeCell ref="R17:S17"/>
    <mergeCell ref="T17:V17"/>
    <mergeCell ref="A13:E13"/>
    <mergeCell ref="F13:I13"/>
    <mergeCell ref="J13:L13"/>
    <mergeCell ref="M13:N13"/>
    <mergeCell ref="O13:Q13"/>
    <mergeCell ref="R13:S13"/>
    <mergeCell ref="T13:V13"/>
    <mergeCell ref="W15:AC15"/>
    <mergeCell ref="AD15:AH15"/>
    <mergeCell ref="AI15:AM15"/>
    <mergeCell ref="A16:E16"/>
    <mergeCell ref="F16:I16"/>
    <mergeCell ref="J16:L16"/>
    <mergeCell ref="M16:N16"/>
    <mergeCell ref="O16:Q16"/>
    <mergeCell ref="R16:S16"/>
    <mergeCell ref="T16:V16"/>
    <mergeCell ref="A15:E15"/>
    <mergeCell ref="F15:I15"/>
    <mergeCell ref="J15:L15"/>
    <mergeCell ref="M15:N15"/>
    <mergeCell ref="O15:Q15"/>
    <mergeCell ref="R15:S15"/>
    <mergeCell ref="T15:V15"/>
    <mergeCell ref="J12:L12"/>
    <mergeCell ref="M12:N12"/>
    <mergeCell ref="O12:Q12"/>
    <mergeCell ref="T12:V12"/>
    <mergeCell ref="W12:AC12"/>
    <mergeCell ref="AD12:AH12"/>
    <mergeCell ref="A11:E11"/>
    <mergeCell ref="F11:I11"/>
    <mergeCell ref="J11:L11"/>
    <mergeCell ref="M11:N11"/>
    <mergeCell ref="O11:Q11"/>
    <mergeCell ref="R11:S11"/>
    <mergeCell ref="W14:AC14"/>
    <mergeCell ref="AD14:AH14"/>
    <mergeCell ref="AI14:AM14"/>
    <mergeCell ref="R10:S10"/>
    <mergeCell ref="T10:V10"/>
    <mergeCell ref="W10:AC10"/>
    <mergeCell ref="AD10:AH10"/>
    <mergeCell ref="AI10:AM10"/>
    <mergeCell ref="T11:V11"/>
    <mergeCell ref="W11:AC11"/>
    <mergeCell ref="W13:AC13"/>
    <mergeCell ref="AD13:AH13"/>
    <mergeCell ref="AI13:AM13"/>
    <mergeCell ref="A14:E14"/>
    <mergeCell ref="F14:I14"/>
    <mergeCell ref="J14:L14"/>
    <mergeCell ref="M14:N14"/>
    <mergeCell ref="O14:Q14"/>
    <mergeCell ref="R14:S14"/>
    <mergeCell ref="T14:V14"/>
    <mergeCell ref="T9:V9"/>
    <mergeCell ref="W9:AC9"/>
    <mergeCell ref="AD9:AH9"/>
    <mergeCell ref="AI9:AM9"/>
    <mergeCell ref="O8:Q8"/>
    <mergeCell ref="R8:S8"/>
    <mergeCell ref="A9:E9"/>
    <mergeCell ref="F9:I9"/>
    <mergeCell ref="J9:L9"/>
    <mergeCell ref="M9:N9"/>
    <mergeCell ref="O9:Q9"/>
    <mergeCell ref="R9:S9"/>
    <mergeCell ref="AI12:AM12"/>
    <mergeCell ref="A7:E8"/>
    <mergeCell ref="F7:I8"/>
    <mergeCell ref="J7:L8"/>
    <mergeCell ref="M7:N8"/>
    <mergeCell ref="O7:S7"/>
    <mergeCell ref="T7:V8"/>
    <mergeCell ref="W7:AC8"/>
    <mergeCell ref="AD7:AH8"/>
    <mergeCell ref="AI7:AM8"/>
    <mergeCell ref="A10:E10"/>
    <mergeCell ref="F10:I10"/>
    <mergeCell ref="J10:L10"/>
    <mergeCell ref="M10:N10"/>
    <mergeCell ref="O10:Q10"/>
    <mergeCell ref="R12:S12"/>
    <mergeCell ref="AD11:AH11"/>
    <mergeCell ref="AI11:AM11"/>
    <mergeCell ref="A12:E12"/>
    <mergeCell ref="F12:I12"/>
  </mergeCells>
  <pageMargins left="0.5" right="0.5" top="0.5" bottom="0.5" header="0.3" footer="0.3"/>
  <pageSetup paperSize="5" scale="83" orientation="portrait" r:id="rId2"/>
  <headerFooter differentFirst="1">
    <evenFooter>&amp;L* Listado de Materiales y Equipo</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AM342"/>
  <sheetViews>
    <sheetView showGridLines="0" zoomScaleNormal="100" zoomScaleSheetLayoutView="100" workbookViewId="0">
      <selection activeCell="A94" sqref="A94:F94"/>
    </sheetView>
  </sheetViews>
  <sheetFormatPr defaultColWidth="9.140625" defaultRowHeight="14.25" x14ac:dyDescent="0.2"/>
  <cols>
    <col min="1" max="1" width="5" style="1" customWidth="1"/>
    <col min="2" max="2" width="4.140625" style="1" customWidth="1"/>
    <col min="3" max="3" width="3.42578125" style="1" customWidth="1"/>
    <col min="4" max="4" width="3.5703125" style="1" customWidth="1"/>
    <col min="5" max="5" width="2.5703125" style="1" customWidth="1"/>
    <col min="6" max="6" width="3.42578125" style="1" customWidth="1"/>
    <col min="7" max="7" width="2.140625" style="1" customWidth="1"/>
    <col min="8" max="8" width="3.42578125" style="1" customWidth="1"/>
    <col min="9" max="9" width="1.5703125" style="1" customWidth="1"/>
    <col min="10" max="12" width="2.85546875" style="1" customWidth="1"/>
    <col min="13" max="13" width="1.5703125" style="1" customWidth="1"/>
    <col min="14" max="14" width="5.85546875" style="1" customWidth="1"/>
    <col min="15" max="15" width="1.42578125" style="1" customWidth="1"/>
    <col min="16" max="16" width="1.5703125" style="1" customWidth="1"/>
    <col min="17" max="17" width="3" style="1" customWidth="1"/>
    <col min="18" max="18" width="2.42578125" style="1" customWidth="1"/>
    <col min="19" max="19" width="3.5703125" style="1" customWidth="1"/>
    <col min="20" max="20" width="5.5703125" style="1" customWidth="1"/>
    <col min="21" max="21" width="2.5703125" style="1" customWidth="1"/>
    <col min="22" max="22" width="4" style="1" customWidth="1"/>
    <col min="23" max="23" width="1.85546875" style="1" customWidth="1"/>
    <col min="24" max="26" width="1.5703125" style="1" customWidth="1"/>
    <col min="27" max="27" width="2.5703125" style="1" customWidth="1"/>
    <col min="28" max="28" width="1.5703125" style="1" customWidth="1"/>
    <col min="29" max="29" width="2.5703125" style="1" customWidth="1"/>
    <col min="30" max="30" width="1.42578125" style="1" customWidth="1"/>
    <col min="31" max="31" width="2.140625" style="1" customWidth="1"/>
    <col min="32" max="32" width="2.5703125" style="1" customWidth="1"/>
    <col min="33" max="33" width="3.5703125" style="1" customWidth="1"/>
    <col min="34" max="34" width="2.5703125" style="1" customWidth="1"/>
    <col min="35" max="36" width="2.85546875" style="1" customWidth="1"/>
    <col min="37" max="37" width="5.5703125" style="1" customWidth="1"/>
    <col min="38" max="38" width="5.42578125" style="1" customWidth="1"/>
    <col min="39" max="39" width="1.42578125" style="1" customWidth="1"/>
    <col min="40" max="16384" width="9.140625" style="1"/>
  </cols>
  <sheetData>
    <row r="2" spans="1:39" x14ac:dyDescent="0.2">
      <c r="A2" s="1" t="s">
        <v>165</v>
      </c>
    </row>
    <row r="3" spans="1:39" ht="8.25" customHeight="1" x14ac:dyDescent="0.2"/>
    <row r="4" spans="1:39" x14ac:dyDescent="0.2">
      <c r="A4" s="16" t="s">
        <v>24</v>
      </c>
    </row>
    <row r="5" spans="1:39" ht="20.25" customHeight="1" x14ac:dyDescent="0.2">
      <c r="A5" s="16" t="s">
        <v>162</v>
      </c>
    </row>
    <row r="6" spans="1:39" ht="9" customHeight="1" x14ac:dyDescent="0.2"/>
    <row r="7" spans="1:39" s="4" customFormat="1" ht="31.5" customHeight="1" x14ac:dyDescent="0.15">
      <c r="A7" s="140" t="s">
        <v>88</v>
      </c>
      <c r="B7" s="141"/>
      <c r="C7" s="141"/>
      <c r="D7" s="141"/>
      <c r="E7" s="142"/>
      <c r="F7" s="140" t="s">
        <v>89</v>
      </c>
      <c r="G7" s="141"/>
      <c r="H7" s="141"/>
      <c r="I7" s="142"/>
      <c r="J7" s="94" t="s">
        <v>90</v>
      </c>
      <c r="K7" s="95"/>
      <c r="L7" s="96"/>
      <c r="M7" s="95" t="s">
        <v>91</v>
      </c>
      <c r="N7" s="96"/>
      <c r="O7" s="93" t="s">
        <v>92</v>
      </c>
      <c r="P7" s="93"/>
      <c r="Q7" s="93"/>
      <c r="R7" s="93"/>
      <c r="S7" s="93"/>
      <c r="T7" s="94" t="s">
        <v>93</v>
      </c>
      <c r="U7" s="95"/>
      <c r="V7" s="96"/>
      <c r="W7" s="94" t="s">
        <v>94</v>
      </c>
      <c r="X7" s="95"/>
      <c r="Y7" s="95"/>
      <c r="Z7" s="95"/>
      <c r="AA7" s="95"/>
      <c r="AB7" s="95"/>
      <c r="AC7" s="96"/>
      <c r="AD7" s="94" t="s">
        <v>95</v>
      </c>
      <c r="AE7" s="95"/>
      <c r="AF7" s="95"/>
      <c r="AG7" s="95"/>
      <c r="AH7" s="96"/>
      <c r="AI7" s="94" t="s">
        <v>96</v>
      </c>
      <c r="AJ7" s="95"/>
      <c r="AK7" s="95"/>
      <c r="AL7" s="95"/>
      <c r="AM7" s="96"/>
    </row>
    <row r="8" spans="1:39" s="4" customFormat="1" ht="20.25" customHeight="1" x14ac:dyDescent="0.15">
      <c r="A8" s="143"/>
      <c r="B8" s="144"/>
      <c r="C8" s="144"/>
      <c r="D8" s="144"/>
      <c r="E8" s="145"/>
      <c r="F8" s="143"/>
      <c r="G8" s="144"/>
      <c r="H8" s="144"/>
      <c r="I8" s="145"/>
      <c r="J8" s="97"/>
      <c r="K8" s="98"/>
      <c r="L8" s="99"/>
      <c r="M8" s="98"/>
      <c r="N8" s="99"/>
      <c r="O8" s="158" t="s">
        <v>97</v>
      </c>
      <c r="P8" s="159"/>
      <c r="Q8" s="160"/>
      <c r="R8" s="148" t="s">
        <v>98</v>
      </c>
      <c r="S8" s="149"/>
      <c r="T8" s="97"/>
      <c r="U8" s="98"/>
      <c r="V8" s="99"/>
      <c r="W8" s="97"/>
      <c r="X8" s="98"/>
      <c r="Y8" s="98"/>
      <c r="Z8" s="98"/>
      <c r="AA8" s="98"/>
      <c r="AB8" s="98"/>
      <c r="AC8" s="99"/>
      <c r="AD8" s="97"/>
      <c r="AE8" s="98"/>
      <c r="AF8" s="98"/>
      <c r="AG8" s="98"/>
      <c r="AH8" s="99"/>
      <c r="AI8" s="97"/>
      <c r="AJ8" s="98"/>
      <c r="AK8" s="98"/>
      <c r="AL8" s="98"/>
      <c r="AM8" s="99"/>
    </row>
    <row r="9" spans="1:39" s="4" customFormat="1" ht="12.95" customHeight="1" x14ac:dyDescent="0.15">
      <c r="A9" s="87"/>
      <c r="B9" s="88"/>
      <c r="C9" s="88"/>
      <c r="D9" s="88"/>
      <c r="E9" s="89"/>
      <c r="F9" s="122"/>
      <c r="G9" s="123"/>
      <c r="H9" s="123"/>
      <c r="I9" s="124"/>
      <c r="J9" s="108"/>
      <c r="K9" s="109"/>
      <c r="L9" s="110"/>
      <c r="M9" s="111"/>
      <c r="N9" s="112"/>
      <c r="O9" s="91"/>
      <c r="P9" s="91"/>
      <c r="Q9" s="91"/>
      <c r="R9" s="90"/>
      <c r="S9" s="90"/>
      <c r="T9" s="91"/>
      <c r="U9" s="91"/>
      <c r="V9" s="91"/>
      <c r="W9" s="119">
        <f t="shared" ref="W9:W72" si="0">SUM(M9*O9*T9)</f>
        <v>0</v>
      </c>
      <c r="X9" s="120"/>
      <c r="Y9" s="120"/>
      <c r="Z9" s="120"/>
      <c r="AA9" s="120"/>
      <c r="AB9" s="120"/>
      <c r="AC9" s="121"/>
      <c r="AD9" s="116">
        <f>SUM(M9*R9*T9)</f>
        <v>0</v>
      </c>
      <c r="AE9" s="116"/>
      <c r="AF9" s="116"/>
      <c r="AG9" s="116"/>
      <c r="AH9" s="116"/>
      <c r="AI9" s="84"/>
      <c r="AJ9" s="85"/>
      <c r="AK9" s="85"/>
      <c r="AL9" s="85"/>
      <c r="AM9" s="86"/>
    </row>
    <row r="10" spans="1:39" s="4" customFormat="1" ht="12.95" customHeight="1" x14ac:dyDescent="0.15">
      <c r="A10" s="87"/>
      <c r="B10" s="88"/>
      <c r="C10" s="88"/>
      <c r="D10" s="88"/>
      <c r="E10" s="89"/>
      <c r="F10" s="122"/>
      <c r="G10" s="123"/>
      <c r="H10" s="123"/>
      <c r="I10" s="124"/>
      <c r="J10" s="108"/>
      <c r="K10" s="109"/>
      <c r="L10" s="110"/>
      <c r="M10" s="111"/>
      <c r="N10" s="112"/>
      <c r="O10" s="91"/>
      <c r="P10" s="91"/>
      <c r="Q10" s="91"/>
      <c r="R10" s="90"/>
      <c r="S10" s="90"/>
      <c r="T10" s="91"/>
      <c r="U10" s="91"/>
      <c r="V10" s="91"/>
      <c r="W10" s="119">
        <f t="shared" si="0"/>
        <v>0</v>
      </c>
      <c r="X10" s="120"/>
      <c r="Y10" s="120"/>
      <c r="Z10" s="120"/>
      <c r="AA10" s="120"/>
      <c r="AB10" s="120"/>
      <c r="AC10" s="121"/>
      <c r="AD10" s="116">
        <f t="shared" ref="AD10:AD73" si="1">SUM(M10*R10*T10)</f>
        <v>0</v>
      </c>
      <c r="AE10" s="116"/>
      <c r="AF10" s="116"/>
      <c r="AG10" s="116"/>
      <c r="AH10" s="116"/>
      <c r="AI10" s="84"/>
      <c r="AJ10" s="85"/>
      <c r="AK10" s="85"/>
      <c r="AL10" s="85"/>
      <c r="AM10" s="86"/>
    </row>
    <row r="11" spans="1:39" s="4" customFormat="1" ht="12.95" customHeight="1" x14ac:dyDescent="0.15">
      <c r="A11" s="87"/>
      <c r="B11" s="88"/>
      <c r="C11" s="88"/>
      <c r="D11" s="88"/>
      <c r="E11" s="89"/>
      <c r="F11" s="122"/>
      <c r="G11" s="123"/>
      <c r="H11" s="123"/>
      <c r="I11" s="124"/>
      <c r="J11" s="108"/>
      <c r="K11" s="109"/>
      <c r="L11" s="110"/>
      <c r="M11" s="111"/>
      <c r="N11" s="112"/>
      <c r="O11" s="91"/>
      <c r="P11" s="91"/>
      <c r="Q11" s="91"/>
      <c r="R11" s="90"/>
      <c r="S11" s="90"/>
      <c r="T11" s="91"/>
      <c r="U11" s="91"/>
      <c r="V11" s="91"/>
      <c r="W11" s="119">
        <f t="shared" si="0"/>
        <v>0</v>
      </c>
      <c r="X11" s="120"/>
      <c r="Y11" s="120"/>
      <c r="Z11" s="120"/>
      <c r="AA11" s="120"/>
      <c r="AB11" s="120"/>
      <c r="AC11" s="121"/>
      <c r="AD11" s="116">
        <f t="shared" si="1"/>
        <v>0</v>
      </c>
      <c r="AE11" s="116"/>
      <c r="AF11" s="116"/>
      <c r="AG11" s="116"/>
      <c r="AH11" s="116"/>
      <c r="AI11" s="84"/>
      <c r="AJ11" s="85"/>
      <c r="AK11" s="85"/>
      <c r="AL11" s="85"/>
      <c r="AM11" s="86"/>
    </row>
    <row r="12" spans="1:39" s="4" customFormat="1" ht="12.95" customHeight="1" x14ac:dyDescent="0.15">
      <c r="A12" s="87"/>
      <c r="B12" s="88"/>
      <c r="C12" s="88"/>
      <c r="D12" s="88"/>
      <c r="E12" s="89"/>
      <c r="F12" s="122"/>
      <c r="G12" s="123"/>
      <c r="H12" s="123"/>
      <c r="I12" s="124"/>
      <c r="J12" s="108"/>
      <c r="K12" s="109"/>
      <c r="L12" s="110"/>
      <c r="M12" s="111"/>
      <c r="N12" s="112"/>
      <c r="O12" s="91"/>
      <c r="P12" s="91"/>
      <c r="Q12" s="91"/>
      <c r="R12" s="90"/>
      <c r="S12" s="90"/>
      <c r="T12" s="91"/>
      <c r="U12" s="91"/>
      <c r="V12" s="91"/>
      <c r="W12" s="119">
        <f t="shared" si="0"/>
        <v>0</v>
      </c>
      <c r="X12" s="120"/>
      <c r="Y12" s="120"/>
      <c r="Z12" s="120"/>
      <c r="AA12" s="120"/>
      <c r="AB12" s="120"/>
      <c r="AC12" s="121"/>
      <c r="AD12" s="116">
        <f t="shared" si="1"/>
        <v>0</v>
      </c>
      <c r="AE12" s="116"/>
      <c r="AF12" s="116"/>
      <c r="AG12" s="116"/>
      <c r="AH12" s="116"/>
      <c r="AI12" s="84"/>
      <c r="AJ12" s="85"/>
      <c r="AK12" s="85"/>
      <c r="AL12" s="85"/>
      <c r="AM12" s="86"/>
    </row>
    <row r="13" spans="1:39" s="4" customFormat="1" ht="12.95" customHeight="1" x14ac:dyDescent="0.15">
      <c r="A13" s="87"/>
      <c r="B13" s="88"/>
      <c r="C13" s="88"/>
      <c r="D13" s="88"/>
      <c r="E13" s="89"/>
      <c r="F13" s="122"/>
      <c r="G13" s="123"/>
      <c r="H13" s="123"/>
      <c r="I13" s="124"/>
      <c r="J13" s="108"/>
      <c r="K13" s="109"/>
      <c r="L13" s="110"/>
      <c r="M13" s="111"/>
      <c r="N13" s="112"/>
      <c r="O13" s="91"/>
      <c r="P13" s="91"/>
      <c r="Q13" s="91"/>
      <c r="R13" s="90"/>
      <c r="S13" s="90"/>
      <c r="T13" s="91"/>
      <c r="U13" s="91"/>
      <c r="V13" s="91"/>
      <c r="W13" s="119">
        <f t="shared" si="0"/>
        <v>0</v>
      </c>
      <c r="X13" s="120"/>
      <c r="Y13" s="120"/>
      <c r="Z13" s="120"/>
      <c r="AA13" s="120"/>
      <c r="AB13" s="120"/>
      <c r="AC13" s="121"/>
      <c r="AD13" s="116">
        <f t="shared" si="1"/>
        <v>0</v>
      </c>
      <c r="AE13" s="116"/>
      <c r="AF13" s="116"/>
      <c r="AG13" s="116"/>
      <c r="AH13" s="116"/>
      <c r="AI13" s="84"/>
      <c r="AJ13" s="85"/>
      <c r="AK13" s="85"/>
      <c r="AL13" s="85"/>
      <c r="AM13" s="86"/>
    </row>
    <row r="14" spans="1:39" ht="12.95" customHeight="1" x14ac:dyDescent="0.2">
      <c r="A14" s="87"/>
      <c r="B14" s="88"/>
      <c r="C14" s="88"/>
      <c r="D14" s="88"/>
      <c r="E14" s="89"/>
      <c r="F14" s="122"/>
      <c r="G14" s="123"/>
      <c r="H14" s="123"/>
      <c r="I14" s="124"/>
      <c r="J14" s="108"/>
      <c r="K14" s="109"/>
      <c r="L14" s="110"/>
      <c r="M14" s="111"/>
      <c r="N14" s="112"/>
      <c r="O14" s="91"/>
      <c r="P14" s="91"/>
      <c r="Q14" s="91"/>
      <c r="R14" s="90"/>
      <c r="S14" s="90"/>
      <c r="T14" s="91"/>
      <c r="U14" s="91"/>
      <c r="V14" s="91"/>
      <c r="W14" s="119">
        <f t="shared" si="0"/>
        <v>0</v>
      </c>
      <c r="X14" s="120"/>
      <c r="Y14" s="120"/>
      <c r="Z14" s="120"/>
      <c r="AA14" s="120"/>
      <c r="AB14" s="120"/>
      <c r="AC14" s="121"/>
      <c r="AD14" s="116">
        <f t="shared" si="1"/>
        <v>0</v>
      </c>
      <c r="AE14" s="116"/>
      <c r="AF14" s="116"/>
      <c r="AG14" s="116"/>
      <c r="AH14" s="116"/>
      <c r="AI14" s="84"/>
      <c r="AJ14" s="85"/>
      <c r="AK14" s="85"/>
      <c r="AL14" s="85"/>
      <c r="AM14" s="86"/>
    </row>
    <row r="15" spans="1:39" s="4" customFormat="1" ht="12.95" customHeight="1" x14ac:dyDescent="0.15">
      <c r="A15" s="87"/>
      <c r="B15" s="88"/>
      <c r="C15" s="88"/>
      <c r="D15" s="88"/>
      <c r="E15" s="89"/>
      <c r="F15" s="122"/>
      <c r="G15" s="123"/>
      <c r="H15" s="123"/>
      <c r="I15" s="124"/>
      <c r="J15" s="108"/>
      <c r="K15" s="109"/>
      <c r="L15" s="110"/>
      <c r="M15" s="111"/>
      <c r="N15" s="112"/>
      <c r="O15" s="91"/>
      <c r="P15" s="91"/>
      <c r="Q15" s="91"/>
      <c r="R15" s="90"/>
      <c r="S15" s="90"/>
      <c r="T15" s="91"/>
      <c r="U15" s="91"/>
      <c r="V15" s="91"/>
      <c r="W15" s="119">
        <f t="shared" si="0"/>
        <v>0</v>
      </c>
      <c r="X15" s="120"/>
      <c r="Y15" s="120"/>
      <c r="Z15" s="120"/>
      <c r="AA15" s="120"/>
      <c r="AB15" s="120"/>
      <c r="AC15" s="121"/>
      <c r="AD15" s="116">
        <f t="shared" si="1"/>
        <v>0</v>
      </c>
      <c r="AE15" s="116"/>
      <c r="AF15" s="116"/>
      <c r="AG15" s="116"/>
      <c r="AH15" s="116"/>
      <c r="AI15" s="84"/>
      <c r="AJ15" s="85"/>
      <c r="AK15" s="85"/>
      <c r="AL15" s="85"/>
      <c r="AM15" s="86"/>
    </row>
    <row r="16" spans="1:39" s="4" customFormat="1" ht="12.95" customHeight="1" x14ac:dyDescent="0.15">
      <c r="A16" s="87"/>
      <c r="B16" s="88"/>
      <c r="C16" s="88"/>
      <c r="D16" s="88"/>
      <c r="E16" s="89"/>
      <c r="F16" s="122"/>
      <c r="G16" s="123"/>
      <c r="H16" s="123"/>
      <c r="I16" s="124"/>
      <c r="J16" s="108"/>
      <c r="K16" s="109"/>
      <c r="L16" s="110"/>
      <c r="M16" s="111"/>
      <c r="N16" s="112"/>
      <c r="O16" s="91"/>
      <c r="P16" s="91"/>
      <c r="Q16" s="91"/>
      <c r="R16" s="90"/>
      <c r="S16" s="90"/>
      <c r="T16" s="91"/>
      <c r="U16" s="91"/>
      <c r="V16" s="91"/>
      <c r="W16" s="119">
        <f t="shared" si="0"/>
        <v>0</v>
      </c>
      <c r="X16" s="120"/>
      <c r="Y16" s="120"/>
      <c r="Z16" s="120"/>
      <c r="AA16" s="120"/>
      <c r="AB16" s="120"/>
      <c r="AC16" s="121"/>
      <c r="AD16" s="116">
        <f t="shared" si="1"/>
        <v>0</v>
      </c>
      <c r="AE16" s="116"/>
      <c r="AF16" s="116"/>
      <c r="AG16" s="116"/>
      <c r="AH16" s="116"/>
      <c r="AI16" s="84"/>
      <c r="AJ16" s="85"/>
      <c r="AK16" s="85"/>
      <c r="AL16" s="85"/>
      <c r="AM16" s="86"/>
    </row>
    <row r="17" spans="1:39" s="4" customFormat="1" ht="12.95" customHeight="1" x14ac:dyDescent="0.15">
      <c r="A17" s="87"/>
      <c r="B17" s="88"/>
      <c r="C17" s="88"/>
      <c r="D17" s="88"/>
      <c r="E17" s="89"/>
      <c r="F17" s="122"/>
      <c r="G17" s="123"/>
      <c r="H17" s="123"/>
      <c r="I17" s="124"/>
      <c r="J17" s="108"/>
      <c r="K17" s="109"/>
      <c r="L17" s="110"/>
      <c r="M17" s="111"/>
      <c r="N17" s="112"/>
      <c r="O17" s="91"/>
      <c r="P17" s="91"/>
      <c r="Q17" s="91"/>
      <c r="R17" s="90"/>
      <c r="S17" s="90"/>
      <c r="T17" s="91"/>
      <c r="U17" s="91"/>
      <c r="V17" s="91"/>
      <c r="W17" s="119">
        <f t="shared" si="0"/>
        <v>0</v>
      </c>
      <c r="X17" s="120"/>
      <c r="Y17" s="120"/>
      <c r="Z17" s="120"/>
      <c r="AA17" s="120"/>
      <c r="AB17" s="120"/>
      <c r="AC17" s="121"/>
      <c r="AD17" s="116">
        <f t="shared" si="1"/>
        <v>0</v>
      </c>
      <c r="AE17" s="116"/>
      <c r="AF17" s="116"/>
      <c r="AG17" s="116"/>
      <c r="AH17" s="116"/>
      <c r="AI17" s="84"/>
      <c r="AJ17" s="85"/>
      <c r="AK17" s="85"/>
      <c r="AL17" s="85"/>
      <c r="AM17" s="86"/>
    </row>
    <row r="18" spans="1:39" ht="12.95" customHeight="1" x14ac:dyDescent="0.2">
      <c r="A18" s="87"/>
      <c r="B18" s="88"/>
      <c r="C18" s="88"/>
      <c r="D18" s="88"/>
      <c r="E18" s="89"/>
      <c r="F18" s="122"/>
      <c r="G18" s="123"/>
      <c r="H18" s="123"/>
      <c r="I18" s="124"/>
      <c r="J18" s="108"/>
      <c r="K18" s="109"/>
      <c r="L18" s="110"/>
      <c r="M18" s="111"/>
      <c r="N18" s="112"/>
      <c r="O18" s="91"/>
      <c r="P18" s="91"/>
      <c r="Q18" s="91"/>
      <c r="R18" s="90"/>
      <c r="S18" s="90"/>
      <c r="T18" s="91"/>
      <c r="U18" s="91"/>
      <c r="V18" s="91"/>
      <c r="W18" s="119">
        <f t="shared" si="0"/>
        <v>0</v>
      </c>
      <c r="X18" s="120"/>
      <c r="Y18" s="120"/>
      <c r="Z18" s="120"/>
      <c r="AA18" s="120"/>
      <c r="AB18" s="120"/>
      <c r="AC18" s="121"/>
      <c r="AD18" s="116">
        <f t="shared" si="1"/>
        <v>0</v>
      </c>
      <c r="AE18" s="116"/>
      <c r="AF18" s="116"/>
      <c r="AG18" s="116"/>
      <c r="AH18" s="116"/>
      <c r="AI18" s="84"/>
      <c r="AJ18" s="85"/>
      <c r="AK18" s="85"/>
      <c r="AL18" s="85"/>
      <c r="AM18" s="86"/>
    </row>
    <row r="19" spans="1:39" s="4" customFormat="1" ht="12.95" customHeight="1" x14ac:dyDescent="0.15">
      <c r="A19" s="87"/>
      <c r="B19" s="88"/>
      <c r="C19" s="88"/>
      <c r="D19" s="88"/>
      <c r="E19" s="89"/>
      <c r="F19" s="122"/>
      <c r="G19" s="123"/>
      <c r="H19" s="123"/>
      <c r="I19" s="124"/>
      <c r="J19" s="108"/>
      <c r="K19" s="109"/>
      <c r="L19" s="110"/>
      <c r="M19" s="111"/>
      <c r="N19" s="112"/>
      <c r="O19" s="91"/>
      <c r="P19" s="91"/>
      <c r="Q19" s="91"/>
      <c r="R19" s="90"/>
      <c r="S19" s="90"/>
      <c r="T19" s="91"/>
      <c r="U19" s="91"/>
      <c r="V19" s="91"/>
      <c r="W19" s="119">
        <f t="shared" si="0"/>
        <v>0</v>
      </c>
      <c r="X19" s="120"/>
      <c r="Y19" s="120"/>
      <c r="Z19" s="120"/>
      <c r="AA19" s="120"/>
      <c r="AB19" s="120"/>
      <c r="AC19" s="121"/>
      <c r="AD19" s="116">
        <f t="shared" si="1"/>
        <v>0</v>
      </c>
      <c r="AE19" s="116"/>
      <c r="AF19" s="116"/>
      <c r="AG19" s="116"/>
      <c r="AH19" s="116"/>
      <c r="AI19" s="84"/>
      <c r="AJ19" s="85"/>
      <c r="AK19" s="85"/>
      <c r="AL19" s="85"/>
      <c r="AM19" s="86"/>
    </row>
    <row r="20" spans="1:39" s="4" customFormat="1" ht="12.95" customHeight="1" x14ac:dyDescent="0.15">
      <c r="A20" s="87"/>
      <c r="B20" s="88"/>
      <c r="C20" s="88"/>
      <c r="D20" s="88"/>
      <c r="E20" s="89"/>
      <c r="F20" s="122"/>
      <c r="G20" s="123"/>
      <c r="H20" s="123"/>
      <c r="I20" s="124"/>
      <c r="J20" s="108"/>
      <c r="K20" s="109"/>
      <c r="L20" s="110"/>
      <c r="M20" s="111"/>
      <c r="N20" s="112"/>
      <c r="O20" s="91"/>
      <c r="P20" s="91"/>
      <c r="Q20" s="91"/>
      <c r="R20" s="90"/>
      <c r="S20" s="90"/>
      <c r="T20" s="91"/>
      <c r="U20" s="91"/>
      <c r="V20" s="91"/>
      <c r="W20" s="119">
        <f t="shared" si="0"/>
        <v>0</v>
      </c>
      <c r="X20" s="120"/>
      <c r="Y20" s="120"/>
      <c r="Z20" s="120"/>
      <c r="AA20" s="120"/>
      <c r="AB20" s="120"/>
      <c r="AC20" s="121"/>
      <c r="AD20" s="116">
        <f t="shared" si="1"/>
        <v>0</v>
      </c>
      <c r="AE20" s="116"/>
      <c r="AF20" s="116"/>
      <c r="AG20" s="116"/>
      <c r="AH20" s="116"/>
      <c r="AI20" s="84"/>
      <c r="AJ20" s="85"/>
      <c r="AK20" s="85"/>
      <c r="AL20" s="85"/>
      <c r="AM20" s="86"/>
    </row>
    <row r="21" spans="1:39" s="4" customFormat="1" ht="12.95" customHeight="1" x14ac:dyDescent="0.15">
      <c r="A21" s="87"/>
      <c r="B21" s="88"/>
      <c r="C21" s="88"/>
      <c r="D21" s="88"/>
      <c r="E21" s="89"/>
      <c r="F21" s="122"/>
      <c r="G21" s="123"/>
      <c r="H21" s="123"/>
      <c r="I21" s="124"/>
      <c r="J21" s="108"/>
      <c r="K21" s="109"/>
      <c r="L21" s="110"/>
      <c r="M21" s="111"/>
      <c r="N21" s="112"/>
      <c r="O21" s="91"/>
      <c r="P21" s="91"/>
      <c r="Q21" s="91"/>
      <c r="R21" s="90"/>
      <c r="S21" s="90"/>
      <c r="T21" s="91"/>
      <c r="U21" s="91"/>
      <c r="V21" s="91"/>
      <c r="W21" s="119">
        <f t="shared" si="0"/>
        <v>0</v>
      </c>
      <c r="X21" s="120"/>
      <c r="Y21" s="120"/>
      <c r="Z21" s="120"/>
      <c r="AA21" s="120"/>
      <c r="AB21" s="120"/>
      <c r="AC21" s="121"/>
      <c r="AD21" s="116">
        <f t="shared" si="1"/>
        <v>0</v>
      </c>
      <c r="AE21" s="116"/>
      <c r="AF21" s="116"/>
      <c r="AG21" s="116"/>
      <c r="AH21" s="116"/>
      <c r="AI21" s="84"/>
      <c r="AJ21" s="85"/>
      <c r="AK21" s="85"/>
      <c r="AL21" s="85"/>
      <c r="AM21" s="86"/>
    </row>
    <row r="22" spans="1:39" s="4" customFormat="1" ht="12.95" customHeight="1" x14ac:dyDescent="0.15">
      <c r="A22" s="87"/>
      <c r="B22" s="88"/>
      <c r="C22" s="88"/>
      <c r="D22" s="88"/>
      <c r="E22" s="89"/>
      <c r="F22" s="122"/>
      <c r="G22" s="123"/>
      <c r="H22" s="123"/>
      <c r="I22" s="124"/>
      <c r="J22" s="108"/>
      <c r="K22" s="109"/>
      <c r="L22" s="110"/>
      <c r="M22" s="111"/>
      <c r="N22" s="112"/>
      <c r="O22" s="91"/>
      <c r="P22" s="91"/>
      <c r="Q22" s="91"/>
      <c r="R22" s="90"/>
      <c r="S22" s="90"/>
      <c r="T22" s="91"/>
      <c r="U22" s="91"/>
      <c r="V22" s="91"/>
      <c r="W22" s="119">
        <f t="shared" si="0"/>
        <v>0</v>
      </c>
      <c r="X22" s="120"/>
      <c r="Y22" s="120"/>
      <c r="Z22" s="120"/>
      <c r="AA22" s="120"/>
      <c r="AB22" s="120"/>
      <c r="AC22" s="121"/>
      <c r="AD22" s="116">
        <f t="shared" si="1"/>
        <v>0</v>
      </c>
      <c r="AE22" s="116"/>
      <c r="AF22" s="116"/>
      <c r="AG22" s="116"/>
      <c r="AH22" s="116"/>
      <c r="AI22" s="84"/>
      <c r="AJ22" s="85"/>
      <c r="AK22" s="85"/>
      <c r="AL22" s="85"/>
      <c r="AM22" s="86"/>
    </row>
    <row r="23" spans="1:39" ht="12.95" customHeight="1" x14ac:dyDescent="0.2">
      <c r="A23" s="87"/>
      <c r="B23" s="88"/>
      <c r="C23" s="88"/>
      <c r="D23" s="88"/>
      <c r="E23" s="89"/>
      <c r="F23" s="122"/>
      <c r="G23" s="123"/>
      <c r="H23" s="123"/>
      <c r="I23" s="124"/>
      <c r="J23" s="108"/>
      <c r="K23" s="109"/>
      <c r="L23" s="110"/>
      <c r="M23" s="111"/>
      <c r="N23" s="112"/>
      <c r="O23" s="91"/>
      <c r="P23" s="91"/>
      <c r="Q23" s="91"/>
      <c r="R23" s="90"/>
      <c r="S23" s="90"/>
      <c r="T23" s="91"/>
      <c r="U23" s="91"/>
      <c r="V23" s="91"/>
      <c r="W23" s="119">
        <f t="shared" si="0"/>
        <v>0</v>
      </c>
      <c r="X23" s="120"/>
      <c r="Y23" s="120"/>
      <c r="Z23" s="120"/>
      <c r="AA23" s="120"/>
      <c r="AB23" s="120"/>
      <c r="AC23" s="121"/>
      <c r="AD23" s="116">
        <f t="shared" si="1"/>
        <v>0</v>
      </c>
      <c r="AE23" s="116"/>
      <c r="AF23" s="116"/>
      <c r="AG23" s="116"/>
      <c r="AH23" s="116"/>
      <c r="AI23" s="84"/>
      <c r="AJ23" s="85"/>
      <c r="AK23" s="85"/>
      <c r="AL23" s="85"/>
      <c r="AM23" s="86"/>
    </row>
    <row r="24" spans="1:39" s="4" customFormat="1" ht="12.95" customHeight="1" x14ac:dyDescent="0.15">
      <c r="A24" s="87"/>
      <c r="B24" s="88"/>
      <c r="C24" s="88"/>
      <c r="D24" s="88"/>
      <c r="E24" s="89"/>
      <c r="F24" s="122"/>
      <c r="G24" s="123"/>
      <c r="H24" s="123"/>
      <c r="I24" s="124"/>
      <c r="J24" s="108"/>
      <c r="K24" s="109"/>
      <c r="L24" s="110"/>
      <c r="M24" s="111"/>
      <c r="N24" s="112"/>
      <c r="O24" s="91"/>
      <c r="P24" s="91"/>
      <c r="Q24" s="91"/>
      <c r="R24" s="90"/>
      <c r="S24" s="90"/>
      <c r="T24" s="91"/>
      <c r="U24" s="91"/>
      <c r="V24" s="91"/>
      <c r="W24" s="119">
        <f t="shared" si="0"/>
        <v>0</v>
      </c>
      <c r="X24" s="120"/>
      <c r="Y24" s="120"/>
      <c r="Z24" s="120"/>
      <c r="AA24" s="120"/>
      <c r="AB24" s="120"/>
      <c r="AC24" s="121"/>
      <c r="AD24" s="116">
        <f t="shared" si="1"/>
        <v>0</v>
      </c>
      <c r="AE24" s="116"/>
      <c r="AF24" s="116"/>
      <c r="AG24" s="116"/>
      <c r="AH24" s="116"/>
      <c r="AI24" s="84"/>
      <c r="AJ24" s="85"/>
      <c r="AK24" s="85"/>
      <c r="AL24" s="85"/>
      <c r="AM24" s="86"/>
    </row>
    <row r="25" spans="1:39" s="4" customFormat="1" ht="12.95" customHeight="1" x14ac:dyDescent="0.15">
      <c r="A25" s="87"/>
      <c r="B25" s="88"/>
      <c r="C25" s="88"/>
      <c r="D25" s="88"/>
      <c r="E25" s="89"/>
      <c r="F25" s="122"/>
      <c r="G25" s="123"/>
      <c r="H25" s="123"/>
      <c r="I25" s="124"/>
      <c r="J25" s="108"/>
      <c r="K25" s="109"/>
      <c r="L25" s="110"/>
      <c r="M25" s="111"/>
      <c r="N25" s="112"/>
      <c r="O25" s="91"/>
      <c r="P25" s="91"/>
      <c r="Q25" s="91"/>
      <c r="R25" s="90"/>
      <c r="S25" s="90"/>
      <c r="T25" s="91"/>
      <c r="U25" s="91"/>
      <c r="V25" s="91"/>
      <c r="W25" s="119">
        <f t="shared" si="0"/>
        <v>0</v>
      </c>
      <c r="X25" s="120"/>
      <c r="Y25" s="120"/>
      <c r="Z25" s="120"/>
      <c r="AA25" s="120"/>
      <c r="AB25" s="120"/>
      <c r="AC25" s="121"/>
      <c r="AD25" s="116">
        <f t="shared" si="1"/>
        <v>0</v>
      </c>
      <c r="AE25" s="116"/>
      <c r="AF25" s="116"/>
      <c r="AG25" s="116"/>
      <c r="AH25" s="116"/>
      <c r="AI25" s="84"/>
      <c r="AJ25" s="85"/>
      <c r="AK25" s="85"/>
      <c r="AL25" s="85"/>
      <c r="AM25" s="86"/>
    </row>
    <row r="26" spans="1:39" s="4" customFormat="1" ht="12.95" customHeight="1" x14ac:dyDescent="0.15">
      <c r="A26" s="87"/>
      <c r="B26" s="88"/>
      <c r="C26" s="88"/>
      <c r="D26" s="88"/>
      <c r="E26" s="89"/>
      <c r="F26" s="122"/>
      <c r="G26" s="123"/>
      <c r="H26" s="123"/>
      <c r="I26" s="124"/>
      <c r="J26" s="108"/>
      <c r="K26" s="109"/>
      <c r="L26" s="110"/>
      <c r="M26" s="111"/>
      <c r="N26" s="112"/>
      <c r="O26" s="91"/>
      <c r="P26" s="91"/>
      <c r="Q26" s="91"/>
      <c r="R26" s="90"/>
      <c r="S26" s="90"/>
      <c r="T26" s="91"/>
      <c r="U26" s="91"/>
      <c r="V26" s="91"/>
      <c r="W26" s="119">
        <f t="shared" si="0"/>
        <v>0</v>
      </c>
      <c r="X26" s="120"/>
      <c r="Y26" s="120"/>
      <c r="Z26" s="120"/>
      <c r="AA26" s="120"/>
      <c r="AB26" s="120"/>
      <c r="AC26" s="121"/>
      <c r="AD26" s="116">
        <f t="shared" si="1"/>
        <v>0</v>
      </c>
      <c r="AE26" s="116"/>
      <c r="AF26" s="116"/>
      <c r="AG26" s="116"/>
      <c r="AH26" s="116"/>
      <c r="AI26" s="84"/>
      <c r="AJ26" s="85"/>
      <c r="AK26" s="85"/>
      <c r="AL26" s="85"/>
      <c r="AM26" s="86"/>
    </row>
    <row r="27" spans="1:39" ht="12.95" customHeight="1" x14ac:dyDescent="0.2">
      <c r="A27" s="87"/>
      <c r="B27" s="88"/>
      <c r="C27" s="88"/>
      <c r="D27" s="88"/>
      <c r="E27" s="89"/>
      <c r="F27" s="122"/>
      <c r="G27" s="123"/>
      <c r="H27" s="123"/>
      <c r="I27" s="124"/>
      <c r="J27" s="108"/>
      <c r="K27" s="109"/>
      <c r="L27" s="110"/>
      <c r="M27" s="111"/>
      <c r="N27" s="112"/>
      <c r="O27" s="91"/>
      <c r="P27" s="91"/>
      <c r="Q27" s="91"/>
      <c r="R27" s="90"/>
      <c r="S27" s="90"/>
      <c r="T27" s="91"/>
      <c r="U27" s="91"/>
      <c r="V27" s="91"/>
      <c r="W27" s="119">
        <f t="shared" si="0"/>
        <v>0</v>
      </c>
      <c r="X27" s="120"/>
      <c r="Y27" s="120"/>
      <c r="Z27" s="120"/>
      <c r="AA27" s="120"/>
      <c r="AB27" s="120"/>
      <c r="AC27" s="121"/>
      <c r="AD27" s="116">
        <f t="shared" si="1"/>
        <v>0</v>
      </c>
      <c r="AE27" s="116"/>
      <c r="AF27" s="116"/>
      <c r="AG27" s="116"/>
      <c r="AH27" s="116"/>
      <c r="AI27" s="84"/>
      <c r="AJ27" s="85"/>
      <c r="AK27" s="85"/>
      <c r="AL27" s="85"/>
      <c r="AM27" s="86"/>
    </row>
    <row r="28" spans="1:39" s="4" customFormat="1" ht="12.95" customHeight="1" x14ac:dyDescent="0.15">
      <c r="A28" s="87"/>
      <c r="B28" s="88"/>
      <c r="C28" s="88"/>
      <c r="D28" s="88"/>
      <c r="E28" s="89"/>
      <c r="F28" s="122"/>
      <c r="G28" s="123"/>
      <c r="H28" s="123"/>
      <c r="I28" s="124"/>
      <c r="J28" s="108"/>
      <c r="K28" s="109"/>
      <c r="L28" s="110"/>
      <c r="M28" s="111"/>
      <c r="N28" s="112"/>
      <c r="O28" s="91"/>
      <c r="P28" s="91"/>
      <c r="Q28" s="91"/>
      <c r="R28" s="90"/>
      <c r="S28" s="90"/>
      <c r="T28" s="91"/>
      <c r="U28" s="91"/>
      <c r="V28" s="91"/>
      <c r="W28" s="119">
        <f t="shared" si="0"/>
        <v>0</v>
      </c>
      <c r="X28" s="120"/>
      <c r="Y28" s="120"/>
      <c r="Z28" s="120"/>
      <c r="AA28" s="120"/>
      <c r="AB28" s="120"/>
      <c r="AC28" s="121"/>
      <c r="AD28" s="116">
        <f t="shared" si="1"/>
        <v>0</v>
      </c>
      <c r="AE28" s="116"/>
      <c r="AF28" s="116"/>
      <c r="AG28" s="116"/>
      <c r="AH28" s="116"/>
      <c r="AI28" s="84"/>
      <c r="AJ28" s="85"/>
      <c r="AK28" s="85"/>
      <c r="AL28" s="85"/>
      <c r="AM28" s="86"/>
    </row>
    <row r="29" spans="1:39" s="4" customFormat="1" ht="12.95" customHeight="1" x14ac:dyDescent="0.15">
      <c r="A29" s="87"/>
      <c r="B29" s="88"/>
      <c r="C29" s="88"/>
      <c r="D29" s="88"/>
      <c r="E29" s="89"/>
      <c r="F29" s="122"/>
      <c r="G29" s="123"/>
      <c r="H29" s="123"/>
      <c r="I29" s="124"/>
      <c r="J29" s="108"/>
      <c r="K29" s="109"/>
      <c r="L29" s="110"/>
      <c r="M29" s="111"/>
      <c r="N29" s="112"/>
      <c r="O29" s="91"/>
      <c r="P29" s="91"/>
      <c r="Q29" s="91"/>
      <c r="R29" s="90"/>
      <c r="S29" s="90"/>
      <c r="T29" s="91"/>
      <c r="U29" s="91"/>
      <c r="V29" s="91"/>
      <c r="W29" s="119">
        <f t="shared" si="0"/>
        <v>0</v>
      </c>
      <c r="X29" s="120"/>
      <c r="Y29" s="120"/>
      <c r="Z29" s="120"/>
      <c r="AA29" s="120"/>
      <c r="AB29" s="120"/>
      <c r="AC29" s="121"/>
      <c r="AD29" s="116">
        <f t="shared" si="1"/>
        <v>0</v>
      </c>
      <c r="AE29" s="116"/>
      <c r="AF29" s="116"/>
      <c r="AG29" s="116"/>
      <c r="AH29" s="116"/>
      <c r="AI29" s="84"/>
      <c r="AJ29" s="85"/>
      <c r="AK29" s="85"/>
      <c r="AL29" s="85"/>
      <c r="AM29" s="86"/>
    </row>
    <row r="30" spans="1:39" s="4" customFormat="1" ht="12.95" customHeight="1" x14ac:dyDescent="0.15">
      <c r="A30" s="87"/>
      <c r="B30" s="88"/>
      <c r="C30" s="88"/>
      <c r="D30" s="88"/>
      <c r="E30" s="89"/>
      <c r="F30" s="122"/>
      <c r="G30" s="123"/>
      <c r="H30" s="123"/>
      <c r="I30" s="124"/>
      <c r="J30" s="108"/>
      <c r="K30" s="109"/>
      <c r="L30" s="110"/>
      <c r="M30" s="111"/>
      <c r="N30" s="112"/>
      <c r="O30" s="91"/>
      <c r="P30" s="91"/>
      <c r="Q30" s="91"/>
      <c r="R30" s="90"/>
      <c r="S30" s="90"/>
      <c r="T30" s="91"/>
      <c r="U30" s="91"/>
      <c r="V30" s="91"/>
      <c r="W30" s="119">
        <f t="shared" si="0"/>
        <v>0</v>
      </c>
      <c r="X30" s="120"/>
      <c r="Y30" s="120"/>
      <c r="Z30" s="120"/>
      <c r="AA30" s="120"/>
      <c r="AB30" s="120"/>
      <c r="AC30" s="121"/>
      <c r="AD30" s="116">
        <f t="shared" si="1"/>
        <v>0</v>
      </c>
      <c r="AE30" s="116"/>
      <c r="AF30" s="116"/>
      <c r="AG30" s="116"/>
      <c r="AH30" s="116"/>
      <c r="AI30" s="84"/>
      <c r="AJ30" s="85"/>
      <c r="AK30" s="85"/>
      <c r="AL30" s="85"/>
      <c r="AM30" s="86"/>
    </row>
    <row r="31" spans="1:39" s="4" customFormat="1" ht="12.95" customHeight="1" x14ac:dyDescent="0.15">
      <c r="A31" s="87"/>
      <c r="B31" s="88"/>
      <c r="C31" s="88"/>
      <c r="D31" s="88"/>
      <c r="E31" s="89"/>
      <c r="F31" s="122"/>
      <c r="G31" s="123"/>
      <c r="H31" s="123"/>
      <c r="I31" s="124"/>
      <c r="J31" s="108"/>
      <c r="K31" s="109"/>
      <c r="L31" s="110"/>
      <c r="M31" s="111"/>
      <c r="N31" s="112"/>
      <c r="O31" s="91"/>
      <c r="P31" s="91"/>
      <c r="Q31" s="91"/>
      <c r="R31" s="90"/>
      <c r="S31" s="90"/>
      <c r="T31" s="91"/>
      <c r="U31" s="91"/>
      <c r="V31" s="91"/>
      <c r="W31" s="119">
        <f t="shared" si="0"/>
        <v>0</v>
      </c>
      <c r="X31" s="120"/>
      <c r="Y31" s="120"/>
      <c r="Z31" s="120"/>
      <c r="AA31" s="120"/>
      <c r="AB31" s="120"/>
      <c r="AC31" s="121"/>
      <c r="AD31" s="116">
        <f t="shared" si="1"/>
        <v>0</v>
      </c>
      <c r="AE31" s="116"/>
      <c r="AF31" s="116"/>
      <c r="AG31" s="116"/>
      <c r="AH31" s="116"/>
      <c r="AI31" s="84"/>
      <c r="AJ31" s="85"/>
      <c r="AK31" s="85"/>
      <c r="AL31" s="85"/>
      <c r="AM31" s="86"/>
    </row>
    <row r="32" spans="1:39" ht="12.95" customHeight="1" x14ac:dyDescent="0.2">
      <c r="A32" s="87"/>
      <c r="B32" s="88"/>
      <c r="C32" s="88"/>
      <c r="D32" s="88"/>
      <c r="E32" s="89"/>
      <c r="F32" s="122"/>
      <c r="G32" s="123"/>
      <c r="H32" s="123"/>
      <c r="I32" s="124"/>
      <c r="J32" s="108"/>
      <c r="K32" s="109"/>
      <c r="L32" s="110"/>
      <c r="M32" s="111"/>
      <c r="N32" s="112"/>
      <c r="O32" s="91"/>
      <c r="P32" s="91"/>
      <c r="Q32" s="91"/>
      <c r="R32" s="90"/>
      <c r="S32" s="90"/>
      <c r="T32" s="91"/>
      <c r="U32" s="91"/>
      <c r="V32" s="91"/>
      <c r="W32" s="119">
        <f t="shared" si="0"/>
        <v>0</v>
      </c>
      <c r="X32" s="120"/>
      <c r="Y32" s="120"/>
      <c r="Z32" s="120"/>
      <c r="AA32" s="120"/>
      <c r="AB32" s="120"/>
      <c r="AC32" s="121"/>
      <c r="AD32" s="116">
        <f t="shared" si="1"/>
        <v>0</v>
      </c>
      <c r="AE32" s="116"/>
      <c r="AF32" s="116"/>
      <c r="AG32" s="116"/>
      <c r="AH32" s="116"/>
      <c r="AI32" s="84"/>
      <c r="AJ32" s="85"/>
      <c r="AK32" s="85"/>
      <c r="AL32" s="85"/>
      <c r="AM32" s="86"/>
    </row>
    <row r="33" spans="1:39" ht="12.95" customHeight="1" x14ac:dyDescent="0.2">
      <c r="A33" s="87"/>
      <c r="B33" s="88"/>
      <c r="C33" s="88"/>
      <c r="D33" s="88"/>
      <c r="E33" s="89"/>
      <c r="F33" s="122"/>
      <c r="G33" s="123"/>
      <c r="H33" s="123"/>
      <c r="I33" s="124"/>
      <c r="J33" s="108"/>
      <c r="K33" s="109"/>
      <c r="L33" s="110"/>
      <c r="M33" s="111"/>
      <c r="N33" s="112"/>
      <c r="O33" s="91"/>
      <c r="P33" s="91"/>
      <c r="Q33" s="91"/>
      <c r="R33" s="90"/>
      <c r="S33" s="90"/>
      <c r="T33" s="91"/>
      <c r="U33" s="91"/>
      <c r="V33" s="91"/>
      <c r="W33" s="119">
        <f t="shared" si="0"/>
        <v>0</v>
      </c>
      <c r="X33" s="120"/>
      <c r="Y33" s="120"/>
      <c r="Z33" s="120"/>
      <c r="AA33" s="120"/>
      <c r="AB33" s="120"/>
      <c r="AC33" s="121"/>
      <c r="AD33" s="116">
        <f t="shared" si="1"/>
        <v>0</v>
      </c>
      <c r="AE33" s="116"/>
      <c r="AF33" s="116"/>
      <c r="AG33" s="116"/>
      <c r="AH33" s="116"/>
      <c r="AI33" s="84"/>
      <c r="AJ33" s="85"/>
      <c r="AK33" s="85"/>
      <c r="AL33" s="85"/>
      <c r="AM33" s="86"/>
    </row>
    <row r="34" spans="1:39" s="4" customFormat="1" ht="12.95" customHeight="1" x14ac:dyDescent="0.15">
      <c r="A34" s="87"/>
      <c r="B34" s="88"/>
      <c r="C34" s="88"/>
      <c r="D34" s="88"/>
      <c r="E34" s="89"/>
      <c r="F34" s="122"/>
      <c r="G34" s="123"/>
      <c r="H34" s="123"/>
      <c r="I34" s="124"/>
      <c r="J34" s="108"/>
      <c r="K34" s="109"/>
      <c r="L34" s="110"/>
      <c r="M34" s="111"/>
      <c r="N34" s="112"/>
      <c r="O34" s="91"/>
      <c r="P34" s="91"/>
      <c r="Q34" s="91"/>
      <c r="R34" s="90"/>
      <c r="S34" s="90"/>
      <c r="T34" s="91"/>
      <c r="U34" s="91"/>
      <c r="V34" s="91"/>
      <c r="W34" s="119">
        <f t="shared" si="0"/>
        <v>0</v>
      </c>
      <c r="X34" s="120"/>
      <c r="Y34" s="120"/>
      <c r="Z34" s="120"/>
      <c r="AA34" s="120"/>
      <c r="AB34" s="120"/>
      <c r="AC34" s="121"/>
      <c r="AD34" s="116">
        <f t="shared" si="1"/>
        <v>0</v>
      </c>
      <c r="AE34" s="116"/>
      <c r="AF34" s="116"/>
      <c r="AG34" s="116"/>
      <c r="AH34" s="116"/>
      <c r="AI34" s="84"/>
      <c r="AJ34" s="85"/>
      <c r="AK34" s="85"/>
      <c r="AL34" s="85"/>
      <c r="AM34" s="86"/>
    </row>
    <row r="35" spans="1:39" s="4" customFormat="1" ht="12.95" customHeight="1" x14ac:dyDescent="0.15">
      <c r="A35" s="87"/>
      <c r="B35" s="88"/>
      <c r="C35" s="88"/>
      <c r="D35" s="88"/>
      <c r="E35" s="89"/>
      <c r="F35" s="122"/>
      <c r="G35" s="123"/>
      <c r="H35" s="123"/>
      <c r="I35" s="124"/>
      <c r="J35" s="108"/>
      <c r="K35" s="109"/>
      <c r="L35" s="110"/>
      <c r="M35" s="111"/>
      <c r="N35" s="112"/>
      <c r="O35" s="91"/>
      <c r="P35" s="91"/>
      <c r="Q35" s="91"/>
      <c r="R35" s="90"/>
      <c r="S35" s="90"/>
      <c r="T35" s="91"/>
      <c r="U35" s="91"/>
      <c r="V35" s="91"/>
      <c r="W35" s="119">
        <f t="shared" si="0"/>
        <v>0</v>
      </c>
      <c r="X35" s="120"/>
      <c r="Y35" s="120"/>
      <c r="Z35" s="120"/>
      <c r="AA35" s="120"/>
      <c r="AB35" s="120"/>
      <c r="AC35" s="121"/>
      <c r="AD35" s="116">
        <f t="shared" si="1"/>
        <v>0</v>
      </c>
      <c r="AE35" s="116"/>
      <c r="AF35" s="116"/>
      <c r="AG35" s="116"/>
      <c r="AH35" s="116"/>
      <c r="AI35" s="84"/>
      <c r="AJ35" s="85"/>
      <c r="AK35" s="85"/>
      <c r="AL35" s="85"/>
      <c r="AM35" s="86"/>
    </row>
    <row r="36" spans="1:39" s="4" customFormat="1" ht="12.95" customHeight="1" x14ac:dyDescent="0.15">
      <c r="A36" s="87"/>
      <c r="B36" s="88"/>
      <c r="C36" s="88"/>
      <c r="D36" s="88"/>
      <c r="E36" s="89"/>
      <c r="F36" s="122"/>
      <c r="G36" s="123"/>
      <c r="H36" s="123"/>
      <c r="I36" s="124"/>
      <c r="J36" s="108"/>
      <c r="K36" s="109"/>
      <c r="L36" s="110"/>
      <c r="M36" s="111"/>
      <c r="N36" s="112"/>
      <c r="O36" s="91"/>
      <c r="P36" s="91"/>
      <c r="Q36" s="91"/>
      <c r="R36" s="90"/>
      <c r="S36" s="90"/>
      <c r="T36" s="91"/>
      <c r="U36" s="91"/>
      <c r="V36" s="91"/>
      <c r="W36" s="119">
        <f t="shared" si="0"/>
        <v>0</v>
      </c>
      <c r="X36" s="120"/>
      <c r="Y36" s="120"/>
      <c r="Z36" s="120"/>
      <c r="AA36" s="120"/>
      <c r="AB36" s="120"/>
      <c r="AC36" s="121"/>
      <c r="AD36" s="116">
        <f t="shared" si="1"/>
        <v>0</v>
      </c>
      <c r="AE36" s="116"/>
      <c r="AF36" s="116"/>
      <c r="AG36" s="116"/>
      <c r="AH36" s="116"/>
      <c r="AI36" s="84"/>
      <c r="AJ36" s="85"/>
      <c r="AK36" s="85"/>
      <c r="AL36" s="85"/>
      <c r="AM36" s="86"/>
    </row>
    <row r="37" spans="1:39" ht="12.95" customHeight="1" x14ac:dyDescent="0.2">
      <c r="A37" s="87"/>
      <c r="B37" s="88"/>
      <c r="C37" s="88"/>
      <c r="D37" s="88"/>
      <c r="E37" s="89"/>
      <c r="F37" s="122"/>
      <c r="G37" s="123"/>
      <c r="H37" s="123"/>
      <c r="I37" s="124"/>
      <c r="J37" s="108"/>
      <c r="K37" s="109"/>
      <c r="L37" s="110"/>
      <c r="M37" s="111"/>
      <c r="N37" s="112"/>
      <c r="O37" s="91"/>
      <c r="P37" s="91"/>
      <c r="Q37" s="91"/>
      <c r="R37" s="90"/>
      <c r="S37" s="90"/>
      <c r="T37" s="91"/>
      <c r="U37" s="91"/>
      <c r="V37" s="91"/>
      <c r="W37" s="119">
        <f t="shared" si="0"/>
        <v>0</v>
      </c>
      <c r="X37" s="120"/>
      <c r="Y37" s="120"/>
      <c r="Z37" s="120"/>
      <c r="AA37" s="120"/>
      <c r="AB37" s="120"/>
      <c r="AC37" s="121"/>
      <c r="AD37" s="116">
        <f t="shared" si="1"/>
        <v>0</v>
      </c>
      <c r="AE37" s="116"/>
      <c r="AF37" s="116"/>
      <c r="AG37" s="116"/>
      <c r="AH37" s="116"/>
      <c r="AI37" s="84"/>
      <c r="AJ37" s="85"/>
      <c r="AK37" s="85"/>
      <c r="AL37" s="85"/>
      <c r="AM37" s="86"/>
    </row>
    <row r="38" spans="1:39" s="4" customFormat="1" ht="12.95" customHeight="1" x14ac:dyDescent="0.15">
      <c r="A38" s="87"/>
      <c r="B38" s="88"/>
      <c r="C38" s="88"/>
      <c r="D38" s="88"/>
      <c r="E38" s="89"/>
      <c r="F38" s="122"/>
      <c r="G38" s="123"/>
      <c r="H38" s="123"/>
      <c r="I38" s="124"/>
      <c r="J38" s="108"/>
      <c r="K38" s="109"/>
      <c r="L38" s="110"/>
      <c r="M38" s="111"/>
      <c r="N38" s="112"/>
      <c r="O38" s="91"/>
      <c r="P38" s="91"/>
      <c r="Q38" s="91"/>
      <c r="R38" s="90"/>
      <c r="S38" s="90"/>
      <c r="T38" s="91"/>
      <c r="U38" s="91"/>
      <c r="V38" s="91"/>
      <c r="W38" s="119">
        <f t="shared" si="0"/>
        <v>0</v>
      </c>
      <c r="X38" s="120"/>
      <c r="Y38" s="120"/>
      <c r="Z38" s="120"/>
      <c r="AA38" s="120"/>
      <c r="AB38" s="120"/>
      <c r="AC38" s="121"/>
      <c r="AD38" s="116">
        <f>SUM(M38*R38*T38)</f>
        <v>0</v>
      </c>
      <c r="AE38" s="116"/>
      <c r="AF38" s="116"/>
      <c r="AG38" s="116"/>
      <c r="AH38" s="116"/>
      <c r="AI38" s="84"/>
      <c r="AJ38" s="85"/>
      <c r="AK38" s="85"/>
      <c r="AL38" s="85"/>
      <c r="AM38" s="86"/>
    </row>
    <row r="39" spans="1:39" s="4" customFormat="1" ht="12.95" customHeight="1" x14ac:dyDescent="0.15">
      <c r="A39" s="87"/>
      <c r="B39" s="88"/>
      <c r="C39" s="88"/>
      <c r="D39" s="88"/>
      <c r="E39" s="89"/>
      <c r="F39" s="122"/>
      <c r="G39" s="123"/>
      <c r="H39" s="123"/>
      <c r="I39" s="124"/>
      <c r="J39" s="108"/>
      <c r="K39" s="109"/>
      <c r="L39" s="110"/>
      <c r="M39" s="111"/>
      <c r="N39" s="112"/>
      <c r="O39" s="91"/>
      <c r="P39" s="91"/>
      <c r="Q39" s="91"/>
      <c r="R39" s="90"/>
      <c r="S39" s="90"/>
      <c r="T39" s="91"/>
      <c r="U39" s="91"/>
      <c r="V39" s="91"/>
      <c r="W39" s="119">
        <f t="shared" si="0"/>
        <v>0</v>
      </c>
      <c r="X39" s="120"/>
      <c r="Y39" s="120"/>
      <c r="Z39" s="120"/>
      <c r="AA39" s="120"/>
      <c r="AB39" s="120"/>
      <c r="AC39" s="121"/>
      <c r="AD39" s="116">
        <f t="shared" si="1"/>
        <v>0</v>
      </c>
      <c r="AE39" s="116"/>
      <c r="AF39" s="116"/>
      <c r="AG39" s="116"/>
      <c r="AH39" s="116"/>
      <c r="AI39" s="84"/>
      <c r="AJ39" s="85"/>
      <c r="AK39" s="85"/>
      <c r="AL39" s="85"/>
      <c r="AM39" s="86"/>
    </row>
    <row r="40" spans="1:39" s="4" customFormat="1" ht="12.95" customHeight="1" x14ac:dyDescent="0.15">
      <c r="A40" s="87"/>
      <c r="B40" s="88"/>
      <c r="C40" s="88"/>
      <c r="D40" s="88"/>
      <c r="E40" s="89"/>
      <c r="F40" s="122"/>
      <c r="G40" s="123"/>
      <c r="H40" s="123"/>
      <c r="I40" s="124"/>
      <c r="J40" s="108"/>
      <c r="K40" s="109"/>
      <c r="L40" s="110"/>
      <c r="M40" s="111"/>
      <c r="N40" s="112"/>
      <c r="O40" s="91"/>
      <c r="P40" s="91"/>
      <c r="Q40" s="91"/>
      <c r="R40" s="90"/>
      <c r="S40" s="90"/>
      <c r="T40" s="91"/>
      <c r="U40" s="91"/>
      <c r="V40" s="91"/>
      <c r="W40" s="119">
        <f t="shared" si="0"/>
        <v>0</v>
      </c>
      <c r="X40" s="120"/>
      <c r="Y40" s="120"/>
      <c r="Z40" s="120"/>
      <c r="AA40" s="120"/>
      <c r="AB40" s="120"/>
      <c r="AC40" s="121"/>
      <c r="AD40" s="116">
        <f t="shared" si="1"/>
        <v>0</v>
      </c>
      <c r="AE40" s="116"/>
      <c r="AF40" s="116"/>
      <c r="AG40" s="116"/>
      <c r="AH40" s="116"/>
      <c r="AI40" s="84"/>
      <c r="AJ40" s="85"/>
      <c r="AK40" s="85"/>
      <c r="AL40" s="85"/>
      <c r="AM40" s="86"/>
    </row>
    <row r="41" spans="1:39" s="4" customFormat="1" ht="12.95" customHeight="1" x14ac:dyDescent="0.15">
      <c r="A41" s="87"/>
      <c r="B41" s="88"/>
      <c r="C41" s="88"/>
      <c r="D41" s="88"/>
      <c r="E41" s="89"/>
      <c r="F41" s="122"/>
      <c r="G41" s="123"/>
      <c r="H41" s="123"/>
      <c r="I41" s="124"/>
      <c r="J41" s="108"/>
      <c r="K41" s="109"/>
      <c r="L41" s="110"/>
      <c r="M41" s="111"/>
      <c r="N41" s="112"/>
      <c r="O41" s="91"/>
      <c r="P41" s="91"/>
      <c r="Q41" s="91"/>
      <c r="R41" s="90"/>
      <c r="S41" s="90"/>
      <c r="T41" s="91"/>
      <c r="U41" s="91"/>
      <c r="V41" s="91"/>
      <c r="W41" s="119">
        <f t="shared" si="0"/>
        <v>0</v>
      </c>
      <c r="X41" s="120"/>
      <c r="Y41" s="120"/>
      <c r="Z41" s="120"/>
      <c r="AA41" s="120"/>
      <c r="AB41" s="120"/>
      <c r="AC41" s="121"/>
      <c r="AD41" s="116">
        <f t="shared" si="1"/>
        <v>0</v>
      </c>
      <c r="AE41" s="116"/>
      <c r="AF41" s="116"/>
      <c r="AG41" s="116"/>
      <c r="AH41" s="116"/>
      <c r="AI41" s="84"/>
      <c r="AJ41" s="85"/>
      <c r="AK41" s="85"/>
      <c r="AL41" s="85"/>
      <c r="AM41" s="86"/>
    </row>
    <row r="42" spans="1:39" ht="12.95" customHeight="1" x14ac:dyDescent="0.2">
      <c r="A42" s="87"/>
      <c r="B42" s="88"/>
      <c r="C42" s="88"/>
      <c r="D42" s="88"/>
      <c r="E42" s="89"/>
      <c r="F42" s="122"/>
      <c r="G42" s="123"/>
      <c r="H42" s="123"/>
      <c r="I42" s="124"/>
      <c r="J42" s="108"/>
      <c r="K42" s="109"/>
      <c r="L42" s="110"/>
      <c r="M42" s="111"/>
      <c r="N42" s="112"/>
      <c r="O42" s="91"/>
      <c r="P42" s="91"/>
      <c r="Q42" s="91"/>
      <c r="R42" s="90"/>
      <c r="S42" s="90"/>
      <c r="T42" s="91"/>
      <c r="U42" s="91"/>
      <c r="V42" s="91"/>
      <c r="W42" s="119">
        <f t="shared" si="0"/>
        <v>0</v>
      </c>
      <c r="X42" s="120"/>
      <c r="Y42" s="120"/>
      <c r="Z42" s="120"/>
      <c r="AA42" s="120"/>
      <c r="AB42" s="120"/>
      <c r="AC42" s="121"/>
      <c r="AD42" s="116">
        <f t="shared" si="1"/>
        <v>0</v>
      </c>
      <c r="AE42" s="116"/>
      <c r="AF42" s="116"/>
      <c r="AG42" s="116"/>
      <c r="AH42" s="116"/>
      <c r="AI42" s="84"/>
      <c r="AJ42" s="85"/>
      <c r="AK42" s="85"/>
      <c r="AL42" s="85"/>
      <c r="AM42" s="86"/>
    </row>
    <row r="43" spans="1:39" s="4" customFormat="1" ht="12.95" customHeight="1" x14ac:dyDescent="0.15">
      <c r="A43" s="87"/>
      <c r="B43" s="88"/>
      <c r="C43" s="88"/>
      <c r="D43" s="88"/>
      <c r="E43" s="89"/>
      <c r="F43" s="122"/>
      <c r="G43" s="123"/>
      <c r="H43" s="123"/>
      <c r="I43" s="124"/>
      <c r="J43" s="108"/>
      <c r="K43" s="109"/>
      <c r="L43" s="110"/>
      <c r="M43" s="111"/>
      <c r="N43" s="112"/>
      <c r="O43" s="91"/>
      <c r="P43" s="91"/>
      <c r="Q43" s="91"/>
      <c r="R43" s="90"/>
      <c r="S43" s="90"/>
      <c r="T43" s="91"/>
      <c r="U43" s="91"/>
      <c r="V43" s="91"/>
      <c r="W43" s="119">
        <f t="shared" si="0"/>
        <v>0</v>
      </c>
      <c r="X43" s="120"/>
      <c r="Y43" s="120"/>
      <c r="Z43" s="120"/>
      <c r="AA43" s="120"/>
      <c r="AB43" s="120"/>
      <c r="AC43" s="121"/>
      <c r="AD43" s="116">
        <f t="shared" si="1"/>
        <v>0</v>
      </c>
      <c r="AE43" s="116"/>
      <c r="AF43" s="116"/>
      <c r="AG43" s="116"/>
      <c r="AH43" s="116"/>
      <c r="AI43" s="84"/>
      <c r="AJ43" s="85"/>
      <c r="AK43" s="85"/>
      <c r="AL43" s="85"/>
      <c r="AM43" s="86"/>
    </row>
    <row r="44" spans="1:39" s="4" customFormat="1" ht="12.95" customHeight="1" x14ac:dyDescent="0.15">
      <c r="A44" s="87"/>
      <c r="B44" s="88"/>
      <c r="C44" s="88"/>
      <c r="D44" s="88"/>
      <c r="E44" s="89"/>
      <c r="F44" s="122"/>
      <c r="G44" s="123"/>
      <c r="H44" s="123"/>
      <c r="I44" s="124"/>
      <c r="J44" s="108"/>
      <c r="K44" s="109"/>
      <c r="L44" s="110"/>
      <c r="M44" s="111"/>
      <c r="N44" s="112"/>
      <c r="O44" s="91"/>
      <c r="P44" s="91"/>
      <c r="Q44" s="91"/>
      <c r="R44" s="90"/>
      <c r="S44" s="90"/>
      <c r="T44" s="91"/>
      <c r="U44" s="91"/>
      <c r="V44" s="91"/>
      <c r="W44" s="119">
        <f t="shared" si="0"/>
        <v>0</v>
      </c>
      <c r="X44" s="120"/>
      <c r="Y44" s="120"/>
      <c r="Z44" s="120"/>
      <c r="AA44" s="120"/>
      <c r="AB44" s="120"/>
      <c r="AC44" s="121"/>
      <c r="AD44" s="116">
        <f t="shared" si="1"/>
        <v>0</v>
      </c>
      <c r="AE44" s="116"/>
      <c r="AF44" s="116"/>
      <c r="AG44" s="116"/>
      <c r="AH44" s="116"/>
      <c r="AI44" s="84"/>
      <c r="AJ44" s="85"/>
      <c r="AK44" s="85"/>
      <c r="AL44" s="85"/>
      <c r="AM44" s="86"/>
    </row>
    <row r="45" spans="1:39" s="4" customFormat="1" ht="12.95" customHeight="1" x14ac:dyDescent="0.15">
      <c r="A45" s="87"/>
      <c r="B45" s="88"/>
      <c r="C45" s="88"/>
      <c r="D45" s="88"/>
      <c r="E45" s="89"/>
      <c r="F45" s="122"/>
      <c r="G45" s="123"/>
      <c r="H45" s="123"/>
      <c r="I45" s="124"/>
      <c r="J45" s="108"/>
      <c r="K45" s="109"/>
      <c r="L45" s="110"/>
      <c r="M45" s="111"/>
      <c r="N45" s="112"/>
      <c r="O45" s="91"/>
      <c r="P45" s="91"/>
      <c r="Q45" s="91"/>
      <c r="R45" s="90"/>
      <c r="S45" s="90"/>
      <c r="T45" s="91"/>
      <c r="U45" s="91"/>
      <c r="V45" s="91"/>
      <c r="W45" s="119">
        <f t="shared" si="0"/>
        <v>0</v>
      </c>
      <c r="X45" s="120"/>
      <c r="Y45" s="120"/>
      <c r="Z45" s="120"/>
      <c r="AA45" s="120"/>
      <c r="AB45" s="120"/>
      <c r="AC45" s="121"/>
      <c r="AD45" s="116">
        <f t="shared" si="1"/>
        <v>0</v>
      </c>
      <c r="AE45" s="116"/>
      <c r="AF45" s="116"/>
      <c r="AG45" s="116"/>
      <c r="AH45" s="116"/>
      <c r="AI45" s="84"/>
      <c r="AJ45" s="85"/>
      <c r="AK45" s="85"/>
      <c r="AL45" s="85"/>
      <c r="AM45" s="86"/>
    </row>
    <row r="46" spans="1:39" s="4" customFormat="1" ht="12.95" customHeight="1" x14ac:dyDescent="0.15">
      <c r="A46" s="87"/>
      <c r="B46" s="88"/>
      <c r="C46" s="88"/>
      <c r="D46" s="88"/>
      <c r="E46" s="89"/>
      <c r="F46" s="122"/>
      <c r="G46" s="123"/>
      <c r="H46" s="123"/>
      <c r="I46" s="124"/>
      <c r="J46" s="108"/>
      <c r="K46" s="109"/>
      <c r="L46" s="110"/>
      <c r="M46" s="111"/>
      <c r="N46" s="112"/>
      <c r="O46" s="91"/>
      <c r="P46" s="91"/>
      <c r="Q46" s="91"/>
      <c r="R46" s="90"/>
      <c r="S46" s="90"/>
      <c r="T46" s="91"/>
      <c r="U46" s="91"/>
      <c r="V46" s="91"/>
      <c r="W46" s="119">
        <f t="shared" si="0"/>
        <v>0</v>
      </c>
      <c r="X46" s="120"/>
      <c r="Y46" s="120"/>
      <c r="Z46" s="120"/>
      <c r="AA46" s="120"/>
      <c r="AB46" s="120"/>
      <c r="AC46" s="121"/>
      <c r="AD46" s="116">
        <f t="shared" si="1"/>
        <v>0</v>
      </c>
      <c r="AE46" s="116"/>
      <c r="AF46" s="116"/>
      <c r="AG46" s="116"/>
      <c r="AH46" s="116"/>
      <c r="AI46" s="84"/>
      <c r="AJ46" s="85"/>
      <c r="AK46" s="85"/>
      <c r="AL46" s="85"/>
      <c r="AM46" s="86"/>
    </row>
    <row r="47" spans="1:39" s="4" customFormat="1" ht="12.95" customHeight="1" x14ac:dyDescent="0.15">
      <c r="A47" s="87"/>
      <c r="B47" s="88"/>
      <c r="C47" s="88"/>
      <c r="D47" s="88"/>
      <c r="E47" s="89"/>
      <c r="F47" s="122"/>
      <c r="G47" s="123"/>
      <c r="H47" s="123"/>
      <c r="I47" s="124"/>
      <c r="J47" s="108"/>
      <c r="K47" s="109"/>
      <c r="L47" s="110"/>
      <c r="M47" s="111"/>
      <c r="N47" s="112"/>
      <c r="O47" s="91"/>
      <c r="P47" s="91"/>
      <c r="Q47" s="91"/>
      <c r="R47" s="90"/>
      <c r="S47" s="90"/>
      <c r="T47" s="91"/>
      <c r="U47" s="91"/>
      <c r="V47" s="91"/>
      <c r="W47" s="119">
        <f t="shared" si="0"/>
        <v>0</v>
      </c>
      <c r="X47" s="120"/>
      <c r="Y47" s="120"/>
      <c r="Z47" s="120"/>
      <c r="AA47" s="120"/>
      <c r="AB47" s="120"/>
      <c r="AC47" s="121"/>
      <c r="AD47" s="116">
        <f t="shared" si="1"/>
        <v>0</v>
      </c>
      <c r="AE47" s="116"/>
      <c r="AF47" s="116"/>
      <c r="AG47" s="116"/>
      <c r="AH47" s="116"/>
      <c r="AI47" s="84"/>
      <c r="AJ47" s="85"/>
      <c r="AK47" s="85"/>
      <c r="AL47" s="85"/>
      <c r="AM47" s="86"/>
    </row>
    <row r="48" spans="1:39" s="4" customFormat="1" ht="12.95" customHeight="1" x14ac:dyDescent="0.15">
      <c r="A48" s="87"/>
      <c r="B48" s="88"/>
      <c r="C48" s="88"/>
      <c r="D48" s="88"/>
      <c r="E48" s="89"/>
      <c r="F48" s="122"/>
      <c r="G48" s="123"/>
      <c r="H48" s="123"/>
      <c r="I48" s="124"/>
      <c r="J48" s="108"/>
      <c r="K48" s="109"/>
      <c r="L48" s="110"/>
      <c r="M48" s="111"/>
      <c r="N48" s="112"/>
      <c r="O48" s="91"/>
      <c r="P48" s="91"/>
      <c r="Q48" s="91"/>
      <c r="R48" s="90"/>
      <c r="S48" s="90"/>
      <c r="T48" s="91"/>
      <c r="U48" s="91"/>
      <c r="V48" s="91"/>
      <c r="W48" s="119">
        <f t="shared" si="0"/>
        <v>0</v>
      </c>
      <c r="X48" s="120"/>
      <c r="Y48" s="120"/>
      <c r="Z48" s="120"/>
      <c r="AA48" s="120"/>
      <c r="AB48" s="120"/>
      <c r="AC48" s="121"/>
      <c r="AD48" s="116">
        <f t="shared" si="1"/>
        <v>0</v>
      </c>
      <c r="AE48" s="116"/>
      <c r="AF48" s="116"/>
      <c r="AG48" s="116"/>
      <c r="AH48" s="116"/>
      <c r="AI48" s="84"/>
      <c r="AJ48" s="85"/>
      <c r="AK48" s="85"/>
      <c r="AL48" s="85"/>
      <c r="AM48" s="86"/>
    </row>
    <row r="49" spans="1:39" s="4" customFormat="1" ht="12.95" customHeight="1" x14ac:dyDescent="0.15">
      <c r="A49" s="87"/>
      <c r="B49" s="88"/>
      <c r="C49" s="88"/>
      <c r="D49" s="88"/>
      <c r="E49" s="89"/>
      <c r="F49" s="122"/>
      <c r="G49" s="123"/>
      <c r="H49" s="123"/>
      <c r="I49" s="124"/>
      <c r="J49" s="108"/>
      <c r="K49" s="109"/>
      <c r="L49" s="110"/>
      <c r="M49" s="111"/>
      <c r="N49" s="112"/>
      <c r="O49" s="91"/>
      <c r="P49" s="91"/>
      <c r="Q49" s="91"/>
      <c r="R49" s="90"/>
      <c r="S49" s="90"/>
      <c r="T49" s="91"/>
      <c r="U49" s="91"/>
      <c r="V49" s="91"/>
      <c r="W49" s="119">
        <f t="shared" si="0"/>
        <v>0</v>
      </c>
      <c r="X49" s="120"/>
      <c r="Y49" s="120"/>
      <c r="Z49" s="120"/>
      <c r="AA49" s="120"/>
      <c r="AB49" s="120"/>
      <c r="AC49" s="121"/>
      <c r="AD49" s="116">
        <f t="shared" si="1"/>
        <v>0</v>
      </c>
      <c r="AE49" s="116"/>
      <c r="AF49" s="116"/>
      <c r="AG49" s="116"/>
      <c r="AH49" s="116"/>
      <c r="AI49" s="84"/>
      <c r="AJ49" s="85"/>
      <c r="AK49" s="85"/>
      <c r="AL49" s="85"/>
      <c r="AM49" s="86"/>
    </row>
    <row r="50" spans="1:39" ht="12.95" customHeight="1" x14ac:dyDescent="0.2">
      <c r="A50" s="87"/>
      <c r="B50" s="88"/>
      <c r="C50" s="88"/>
      <c r="D50" s="88"/>
      <c r="E50" s="89"/>
      <c r="F50" s="122"/>
      <c r="G50" s="123"/>
      <c r="H50" s="123"/>
      <c r="I50" s="124"/>
      <c r="J50" s="108"/>
      <c r="K50" s="109"/>
      <c r="L50" s="110"/>
      <c r="M50" s="111"/>
      <c r="N50" s="112"/>
      <c r="O50" s="91"/>
      <c r="P50" s="91"/>
      <c r="Q50" s="91"/>
      <c r="R50" s="90"/>
      <c r="S50" s="90"/>
      <c r="T50" s="91"/>
      <c r="U50" s="91"/>
      <c r="V50" s="91"/>
      <c r="W50" s="119">
        <f t="shared" si="0"/>
        <v>0</v>
      </c>
      <c r="X50" s="120"/>
      <c r="Y50" s="120"/>
      <c r="Z50" s="120"/>
      <c r="AA50" s="120"/>
      <c r="AB50" s="120"/>
      <c r="AC50" s="121"/>
      <c r="AD50" s="116">
        <f t="shared" si="1"/>
        <v>0</v>
      </c>
      <c r="AE50" s="116"/>
      <c r="AF50" s="116"/>
      <c r="AG50" s="116"/>
      <c r="AH50" s="116"/>
      <c r="AI50" s="84"/>
      <c r="AJ50" s="85"/>
      <c r="AK50" s="85"/>
      <c r="AL50" s="85"/>
      <c r="AM50" s="86"/>
    </row>
    <row r="51" spans="1:39" s="4" customFormat="1" ht="12.95" customHeight="1" x14ac:dyDescent="0.15">
      <c r="A51" s="87"/>
      <c r="B51" s="88"/>
      <c r="C51" s="88"/>
      <c r="D51" s="88"/>
      <c r="E51" s="89"/>
      <c r="F51" s="122"/>
      <c r="G51" s="123"/>
      <c r="H51" s="123"/>
      <c r="I51" s="124"/>
      <c r="J51" s="108"/>
      <c r="K51" s="109"/>
      <c r="L51" s="110"/>
      <c r="M51" s="111"/>
      <c r="N51" s="112"/>
      <c r="O51" s="91"/>
      <c r="P51" s="91"/>
      <c r="Q51" s="91"/>
      <c r="R51" s="90"/>
      <c r="S51" s="90"/>
      <c r="T51" s="91"/>
      <c r="U51" s="91"/>
      <c r="V51" s="91"/>
      <c r="W51" s="119">
        <f t="shared" si="0"/>
        <v>0</v>
      </c>
      <c r="X51" s="120"/>
      <c r="Y51" s="120"/>
      <c r="Z51" s="120"/>
      <c r="AA51" s="120"/>
      <c r="AB51" s="120"/>
      <c r="AC51" s="121"/>
      <c r="AD51" s="116">
        <f t="shared" si="1"/>
        <v>0</v>
      </c>
      <c r="AE51" s="116"/>
      <c r="AF51" s="116"/>
      <c r="AG51" s="116"/>
      <c r="AH51" s="116"/>
      <c r="AI51" s="84"/>
      <c r="AJ51" s="85"/>
      <c r="AK51" s="85"/>
      <c r="AL51" s="85"/>
      <c r="AM51" s="86"/>
    </row>
    <row r="52" spans="1:39" s="4" customFormat="1" ht="12.95" customHeight="1" x14ac:dyDescent="0.15">
      <c r="A52" s="87"/>
      <c r="B52" s="88"/>
      <c r="C52" s="88"/>
      <c r="D52" s="88"/>
      <c r="E52" s="89"/>
      <c r="F52" s="122"/>
      <c r="G52" s="123"/>
      <c r="H52" s="123"/>
      <c r="I52" s="124"/>
      <c r="J52" s="108"/>
      <c r="K52" s="109"/>
      <c r="L52" s="110"/>
      <c r="M52" s="111"/>
      <c r="N52" s="112"/>
      <c r="O52" s="91"/>
      <c r="P52" s="91"/>
      <c r="Q52" s="91"/>
      <c r="R52" s="90"/>
      <c r="S52" s="90"/>
      <c r="T52" s="91"/>
      <c r="U52" s="91"/>
      <c r="V52" s="91"/>
      <c r="W52" s="119">
        <f t="shared" si="0"/>
        <v>0</v>
      </c>
      <c r="X52" s="120"/>
      <c r="Y52" s="120"/>
      <c r="Z52" s="120"/>
      <c r="AA52" s="120"/>
      <c r="AB52" s="120"/>
      <c r="AC52" s="121"/>
      <c r="AD52" s="116">
        <f t="shared" si="1"/>
        <v>0</v>
      </c>
      <c r="AE52" s="116"/>
      <c r="AF52" s="116"/>
      <c r="AG52" s="116"/>
      <c r="AH52" s="116"/>
      <c r="AI52" s="84"/>
      <c r="AJ52" s="85"/>
      <c r="AK52" s="85"/>
      <c r="AL52" s="85"/>
      <c r="AM52" s="86"/>
    </row>
    <row r="53" spans="1:39" s="4" customFormat="1" ht="12.95" customHeight="1" x14ac:dyDescent="0.15">
      <c r="A53" s="87"/>
      <c r="B53" s="88"/>
      <c r="C53" s="88"/>
      <c r="D53" s="88"/>
      <c r="E53" s="89"/>
      <c r="F53" s="122"/>
      <c r="G53" s="123"/>
      <c r="H53" s="123"/>
      <c r="I53" s="124"/>
      <c r="J53" s="108"/>
      <c r="K53" s="109"/>
      <c r="L53" s="110"/>
      <c r="M53" s="111"/>
      <c r="N53" s="112"/>
      <c r="O53" s="91"/>
      <c r="P53" s="91"/>
      <c r="Q53" s="91"/>
      <c r="R53" s="90"/>
      <c r="S53" s="90"/>
      <c r="T53" s="91"/>
      <c r="U53" s="91"/>
      <c r="V53" s="91"/>
      <c r="W53" s="119">
        <f t="shared" si="0"/>
        <v>0</v>
      </c>
      <c r="X53" s="120"/>
      <c r="Y53" s="120"/>
      <c r="Z53" s="120"/>
      <c r="AA53" s="120"/>
      <c r="AB53" s="120"/>
      <c r="AC53" s="121"/>
      <c r="AD53" s="116">
        <f t="shared" si="1"/>
        <v>0</v>
      </c>
      <c r="AE53" s="116"/>
      <c r="AF53" s="116"/>
      <c r="AG53" s="116"/>
      <c r="AH53" s="116"/>
      <c r="AI53" s="84"/>
      <c r="AJ53" s="85"/>
      <c r="AK53" s="85"/>
      <c r="AL53" s="85"/>
      <c r="AM53" s="86"/>
    </row>
    <row r="54" spans="1:39" ht="12.95" customHeight="1" x14ac:dyDescent="0.2">
      <c r="A54" s="87"/>
      <c r="B54" s="88"/>
      <c r="C54" s="88"/>
      <c r="D54" s="88"/>
      <c r="E54" s="89"/>
      <c r="F54" s="122"/>
      <c r="G54" s="123"/>
      <c r="H54" s="123"/>
      <c r="I54" s="124"/>
      <c r="J54" s="108"/>
      <c r="K54" s="109"/>
      <c r="L54" s="110"/>
      <c r="M54" s="111"/>
      <c r="N54" s="112"/>
      <c r="O54" s="91"/>
      <c r="P54" s="91"/>
      <c r="Q54" s="91"/>
      <c r="R54" s="90"/>
      <c r="S54" s="90"/>
      <c r="T54" s="91"/>
      <c r="U54" s="91"/>
      <c r="V54" s="91"/>
      <c r="W54" s="119">
        <f t="shared" si="0"/>
        <v>0</v>
      </c>
      <c r="X54" s="120"/>
      <c r="Y54" s="120"/>
      <c r="Z54" s="120"/>
      <c r="AA54" s="120"/>
      <c r="AB54" s="120"/>
      <c r="AC54" s="121"/>
      <c r="AD54" s="116">
        <f t="shared" si="1"/>
        <v>0</v>
      </c>
      <c r="AE54" s="116"/>
      <c r="AF54" s="116"/>
      <c r="AG54" s="116"/>
      <c r="AH54" s="116"/>
      <c r="AI54" s="84"/>
      <c r="AJ54" s="85"/>
      <c r="AK54" s="85"/>
      <c r="AL54" s="85"/>
      <c r="AM54" s="86"/>
    </row>
    <row r="55" spans="1:39" s="4" customFormat="1" ht="12.95" customHeight="1" x14ac:dyDescent="0.15">
      <c r="A55" s="87"/>
      <c r="B55" s="88"/>
      <c r="C55" s="88"/>
      <c r="D55" s="88"/>
      <c r="E55" s="89"/>
      <c r="F55" s="122"/>
      <c r="G55" s="123"/>
      <c r="H55" s="123"/>
      <c r="I55" s="124"/>
      <c r="J55" s="108"/>
      <c r="K55" s="109"/>
      <c r="L55" s="110"/>
      <c r="M55" s="111"/>
      <c r="N55" s="112"/>
      <c r="O55" s="91"/>
      <c r="P55" s="91"/>
      <c r="Q55" s="91"/>
      <c r="R55" s="90"/>
      <c r="S55" s="90"/>
      <c r="T55" s="91"/>
      <c r="U55" s="91"/>
      <c r="V55" s="91"/>
      <c r="W55" s="119">
        <f t="shared" si="0"/>
        <v>0</v>
      </c>
      <c r="X55" s="120"/>
      <c r="Y55" s="120"/>
      <c r="Z55" s="120"/>
      <c r="AA55" s="120"/>
      <c r="AB55" s="120"/>
      <c r="AC55" s="121"/>
      <c r="AD55" s="116">
        <f t="shared" si="1"/>
        <v>0</v>
      </c>
      <c r="AE55" s="116"/>
      <c r="AF55" s="116"/>
      <c r="AG55" s="116"/>
      <c r="AH55" s="116"/>
      <c r="AI55" s="84"/>
      <c r="AJ55" s="85"/>
      <c r="AK55" s="85"/>
      <c r="AL55" s="85"/>
      <c r="AM55" s="86"/>
    </row>
    <row r="56" spans="1:39" s="4" customFormat="1" ht="12.95" customHeight="1" x14ac:dyDescent="0.15">
      <c r="A56" s="87"/>
      <c r="B56" s="88"/>
      <c r="C56" s="88"/>
      <c r="D56" s="88"/>
      <c r="E56" s="89"/>
      <c r="F56" s="122"/>
      <c r="G56" s="123"/>
      <c r="H56" s="123"/>
      <c r="I56" s="124"/>
      <c r="J56" s="108"/>
      <c r="K56" s="109"/>
      <c r="L56" s="110"/>
      <c r="M56" s="111"/>
      <c r="N56" s="112"/>
      <c r="O56" s="91"/>
      <c r="P56" s="91"/>
      <c r="Q56" s="91"/>
      <c r="R56" s="90"/>
      <c r="S56" s="90"/>
      <c r="T56" s="91"/>
      <c r="U56" s="91"/>
      <c r="V56" s="91"/>
      <c r="W56" s="119">
        <f t="shared" si="0"/>
        <v>0</v>
      </c>
      <c r="X56" s="120"/>
      <c r="Y56" s="120"/>
      <c r="Z56" s="120"/>
      <c r="AA56" s="120"/>
      <c r="AB56" s="120"/>
      <c r="AC56" s="121"/>
      <c r="AD56" s="116">
        <f t="shared" si="1"/>
        <v>0</v>
      </c>
      <c r="AE56" s="116"/>
      <c r="AF56" s="116"/>
      <c r="AG56" s="116"/>
      <c r="AH56" s="116"/>
      <c r="AI56" s="84"/>
      <c r="AJ56" s="85"/>
      <c r="AK56" s="85"/>
      <c r="AL56" s="85"/>
      <c r="AM56" s="86"/>
    </row>
    <row r="57" spans="1:39" s="4" customFormat="1" ht="12.95" customHeight="1" x14ac:dyDescent="0.15">
      <c r="A57" s="87"/>
      <c r="B57" s="88"/>
      <c r="C57" s="88"/>
      <c r="D57" s="88"/>
      <c r="E57" s="89"/>
      <c r="F57" s="122"/>
      <c r="G57" s="123"/>
      <c r="H57" s="123"/>
      <c r="I57" s="124"/>
      <c r="J57" s="108"/>
      <c r="K57" s="109"/>
      <c r="L57" s="110"/>
      <c r="M57" s="111"/>
      <c r="N57" s="112"/>
      <c r="O57" s="91"/>
      <c r="P57" s="91"/>
      <c r="Q57" s="91"/>
      <c r="R57" s="90"/>
      <c r="S57" s="90"/>
      <c r="T57" s="91"/>
      <c r="U57" s="91"/>
      <c r="V57" s="91"/>
      <c r="W57" s="119">
        <f t="shared" si="0"/>
        <v>0</v>
      </c>
      <c r="X57" s="120"/>
      <c r="Y57" s="120"/>
      <c r="Z57" s="120"/>
      <c r="AA57" s="120"/>
      <c r="AB57" s="120"/>
      <c r="AC57" s="121"/>
      <c r="AD57" s="116">
        <f t="shared" si="1"/>
        <v>0</v>
      </c>
      <c r="AE57" s="116"/>
      <c r="AF57" s="116"/>
      <c r="AG57" s="116"/>
      <c r="AH57" s="116"/>
      <c r="AI57" s="84"/>
      <c r="AJ57" s="85"/>
      <c r="AK57" s="85"/>
      <c r="AL57" s="85"/>
      <c r="AM57" s="86"/>
    </row>
    <row r="58" spans="1:39" s="4" customFormat="1" ht="12.95" customHeight="1" x14ac:dyDescent="0.15">
      <c r="A58" s="87"/>
      <c r="B58" s="88"/>
      <c r="C58" s="88"/>
      <c r="D58" s="88"/>
      <c r="E58" s="89"/>
      <c r="F58" s="122"/>
      <c r="G58" s="123"/>
      <c r="H58" s="123"/>
      <c r="I58" s="124"/>
      <c r="J58" s="108"/>
      <c r="K58" s="109"/>
      <c r="L58" s="110"/>
      <c r="M58" s="111"/>
      <c r="N58" s="112"/>
      <c r="O58" s="91"/>
      <c r="P58" s="91"/>
      <c r="Q58" s="91"/>
      <c r="R58" s="90"/>
      <c r="S58" s="90"/>
      <c r="T58" s="91"/>
      <c r="U58" s="91"/>
      <c r="V58" s="91"/>
      <c r="W58" s="119">
        <f t="shared" si="0"/>
        <v>0</v>
      </c>
      <c r="X58" s="120"/>
      <c r="Y58" s="120"/>
      <c r="Z58" s="120"/>
      <c r="AA58" s="120"/>
      <c r="AB58" s="120"/>
      <c r="AC58" s="121"/>
      <c r="AD58" s="116">
        <f t="shared" si="1"/>
        <v>0</v>
      </c>
      <c r="AE58" s="116"/>
      <c r="AF58" s="116"/>
      <c r="AG58" s="116"/>
      <c r="AH58" s="116"/>
      <c r="AI58" s="84"/>
      <c r="AJ58" s="85"/>
      <c r="AK58" s="85"/>
      <c r="AL58" s="85"/>
      <c r="AM58" s="86"/>
    </row>
    <row r="59" spans="1:39" ht="12.95" customHeight="1" x14ac:dyDescent="0.2">
      <c r="A59" s="87"/>
      <c r="B59" s="88"/>
      <c r="C59" s="88"/>
      <c r="D59" s="88"/>
      <c r="E59" s="89"/>
      <c r="F59" s="122"/>
      <c r="G59" s="123"/>
      <c r="H59" s="123"/>
      <c r="I59" s="124"/>
      <c r="J59" s="108"/>
      <c r="K59" s="109"/>
      <c r="L59" s="110"/>
      <c r="M59" s="111"/>
      <c r="N59" s="112"/>
      <c r="O59" s="91"/>
      <c r="P59" s="91"/>
      <c r="Q59" s="91"/>
      <c r="R59" s="90"/>
      <c r="S59" s="90"/>
      <c r="T59" s="91"/>
      <c r="U59" s="91"/>
      <c r="V59" s="91"/>
      <c r="W59" s="119">
        <f t="shared" si="0"/>
        <v>0</v>
      </c>
      <c r="X59" s="120"/>
      <c r="Y59" s="120"/>
      <c r="Z59" s="120"/>
      <c r="AA59" s="120"/>
      <c r="AB59" s="120"/>
      <c r="AC59" s="121"/>
      <c r="AD59" s="116">
        <f t="shared" si="1"/>
        <v>0</v>
      </c>
      <c r="AE59" s="116"/>
      <c r="AF59" s="116"/>
      <c r="AG59" s="116"/>
      <c r="AH59" s="116"/>
      <c r="AI59" s="84"/>
      <c r="AJ59" s="85"/>
      <c r="AK59" s="85"/>
      <c r="AL59" s="85"/>
      <c r="AM59" s="86"/>
    </row>
    <row r="60" spans="1:39" s="4" customFormat="1" ht="12.95" customHeight="1" x14ac:dyDescent="0.15">
      <c r="A60" s="87"/>
      <c r="B60" s="88"/>
      <c r="C60" s="88"/>
      <c r="D60" s="88"/>
      <c r="E60" s="89"/>
      <c r="F60" s="122"/>
      <c r="G60" s="123"/>
      <c r="H60" s="123"/>
      <c r="I60" s="124"/>
      <c r="J60" s="108"/>
      <c r="K60" s="109"/>
      <c r="L60" s="110"/>
      <c r="M60" s="111"/>
      <c r="N60" s="112"/>
      <c r="O60" s="91"/>
      <c r="P60" s="91"/>
      <c r="Q60" s="91"/>
      <c r="R60" s="90"/>
      <c r="S60" s="90"/>
      <c r="T60" s="91"/>
      <c r="U60" s="91"/>
      <c r="V60" s="91"/>
      <c r="W60" s="119">
        <f t="shared" si="0"/>
        <v>0</v>
      </c>
      <c r="X60" s="120"/>
      <c r="Y60" s="120"/>
      <c r="Z60" s="120"/>
      <c r="AA60" s="120"/>
      <c r="AB60" s="120"/>
      <c r="AC60" s="121"/>
      <c r="AD60" s="116">
        <f t="shared" si="1"/>
        <v>0</v>
      </c>
      <c r="AE60" s="116"/>
      <c r="AF60" s="116"/>
      <c r="AG60" s="116"/>
      <c r="AH60" s="116"/>
      <c r="AI60" s="84"/>
      <c r="AJ60" s="85"/>
      <c r="AK60" s="85"/>
      <c r="AL60" s="85"/>
      <c r="AM60" s="86"/>
    </row>
    <row r="61" spans="1:39" s="4" customFormat="1" ht="12.95" customHeight="1" x14ac:dyDescent="0.15">
      <c r="A61" s="87"/>
      <c r="B61" s="88"/>
      <c r="C61" s="88"/>
      <c r="D61" s="88"/>
      <c r="E61" s="89"/>
      <c r="F61" s="122"/>
      <c r="G61" s="123"/>
      <c r="H61" s="123"/>
      <c r="I61" s="124"/>
      <c r="J61" s="108"/>
      <c r="K61" s="109"/>
      <c r="L61" s="110"/>
      <c r="M61" s="111"/>
      <c r="N61" s="112"/>
      <c r="O61" s="91"/>
      <c r="P61" s="91"/>
      <c r="Q61" s="91"/>
      <c r="R61" s="90"/>
      <c r="S61" s="90"/>
      <c r="T61" s="91"/>
      <c r="U61" s="91"/>
      <c r="V61" s="91"/>
      <c r="W61" s="119">
        <f t="shared" si="0"/>
        <v>0</v>
      </c>
      <c r="X61" s="120"/>
      <c r="Y61" s="120"/>
      <c r="Z61" s="120"/>
      <c r="AA61" s="120"/>
      <c r="AB61" s="120"/>
      <c r="AC61" s="121"/>
      <c r="AD61" s="116">
        <f t="shared" si="1"/>
        <v>0</v>
      </c>
      <c r="AE61" s="116"/>
      <c r="AF61" s="116"/>
      <c r="AG61" s="116"/>
      <c r="AH61" s="116"/>
      <c r="AI61" s="84"/>
      <c r="AJ61" s="85"/>
      <c r="AK61" s="85"/>
      <c r="AL61" s="85"/>
      <c r="AM61" s="86"/>
    </row>
    <row r="62" spans="1:39" s="4" customFormat="1" ht="12.95" customHeight="1" x14ac:dyDescent="0.15">
      <c r="A62" s="87"/>
      <c r="B62" s="88"/>
      <c r="C62" s="88"/>
      <c r="D62" s="88"/>
      <c r="E62" s="89"/>
      <c r="F62" s="122"/>
      <c r="G62" s="123"/>
      <c r="H62" s="123"/>
      <c r="I62" s="124"/>
      <c r="J62" s="108"/>
      <c r="K62" s="109"/>
      <c r="L62" s="110"/>
      <c r="M62" s="111"/>
      <c r="N62" s="112"/>
      <c r="O62" s="91"/>
      <c r="P62" s="91"/>
      <c r="Q62" s="91"/>
      <c r="R62" s="90"/>
      <c r="S62" s="90"/>
      <c r="T62" s="91"/>
      <c r="U62" s="91"/>
      <c r="V62" s="91"/>
      <c r="W62" s="119">
        <f t="shared" si="0"/>
        <v>0</v>
      </c>
      <c r="X62" s="120"/>
      <c r="Y62" s="120"/>
      <c r="Z62" s="120"/>
      <c r="AA62" s="120"/>
      <c r="AB62" s="120"/>
      <c r="AC62" s="121"/>
      <c r="AD62" s="116">
        <f t="shared" si="1"/>
        <v>0</v>
      </c>
      <c r="AE62" s="116"/>
      <c r="AF62" s="116"/>
      <c r="AG62" s="116"/>
      <c r="AH62" s="116"/>
      <c r="AI62" s="84"/>
      <c r="AJ62" s="85"/>
      <c r="AK62" s="85"/>
      <c r="AL62" s="85"/>
      <c r="AM62" s="86"/>
    </row>
    <row r="63" spans="1:39" ht="12.95" customHeight="1" x14ac:dyDescent="0.2">
      <c r="A63" s="87"/>
      <c r="B63" s="88"/>
      <c r="C63" s="88"/>
      <c r="D63" s="88"/>
      <c r="E63" s="89"/>
      <c r="F63" s="122"/>
      <c r="G63" s="123"/>
      <c r="H63" s="123"/>
      <c r="I63" s="124"/>
      <c r="J63" s="108"/>
      <c r="K63" s="109"/>
      <c r="L63" s="110"/>
      <c r="M63" s="111"/>
      <c r="N63" s="112"/>
      <c r="O63" s="91"/>
      <c r="P63" s="91"/>
      <c r="Q63" s="91"/>
      <c r="R63" s="90"/>
      <c r="S63" s="90"/>
      <c r="T63" s="91"/>
      <c r="U63" s="91"/>
      <c r="V63" s="91"/>
      <c r="W63" s="119">
        <f t="shared" si="0"/>
        <v>0</v>
      </c>
      <c r="X63" s="120"/>
      <c r="Y63" s="120"/>
      <c r="Z63" s="120"/>
      <c r="AA63" s="120"/>
      <c r="AB63" s="120"/>
      <c r="AC63" s="121"/>
      <c r="AD63" s="116">
        <f t="shared" si="1"/>
        <v>0</v>
      </c>
      <c r="AE63" s="116"/>
      <c r="AF63" s="116"/>
      <c r="AG63" s="116"/>
      <c r="AH63" s="116"/>
      <c r="AI63" s="84"/>
      <c r="AJ63" s="85"/>
      <c r="AK63" s="85"/>
      <c r="AL63" s="85"/>
      <c r="AM63" s="86"/>
    </row>
    <row r="64" spans="1:39" s="4" customFormat="1" ht="12.95" customHeight="1" x14ac:dyDescent="0.15">
      <c r="A64" s="87"/>
      <c r="B64" s="88"/>
      <c r="C64" s="88"/>
      <c r="D64" s="88"/>
      <c r="E64" s="89"/>
      <c r="F64" s="122"/>
      <c r="G64" s="123"/>
      <c r="H64" s="123"/>
      <c r="I64" s="124"/>
      <c r="J64" s="108"/>
      <c r="K64" s="109"/>
      <c r="L64" s="110"/>
      <c r="M64" s="111"/>
      <c r="N64" s="112"/>
      <c r="O64" s="91"/>
      <c r="P64" s="91"/>
      <c r="Q64" s="91"/>
      <c r="R64" s="90"/>
      <c r="S64" s="90"/>
      <c r="T64" s="91"/>
      <c r="U64" s="91"/>
      <c r="V64" s="91"/>
      <c r="W64" s="119">
        <f t="shared" si="0"/>
        <v>0</v>
      </c>
      <c r="X64" s="120"/>
      <c r="Y64" s="120"/>
      <c r="Z64" s="120"/>
      <c r="AA64" s="120"/>
      <c r="AB64" s="120"/>
      <c r="AC64" s="121"/>
      <c r="AD64" s="116">
        <f t="shared" si="1"/>
        <v>0</v>
      </c>
      <c r="AE64" s="116"/>
      <c r="AF64" s="116"/>
      <c r="AG64" s="116"/>
      <c r="AH64" s="116"/>
      <c r="AI64" s="84"/>
      <c r="AJ64" s="85"/>
      <c r="AK64" s="85"/>
      <c r="AL64" s="85"/>
      <c r="AM64" s="86"/>
    </row>
    <row r="65" spans="1:39" s="4" customFormat="1" ht="12.95" customHeight="1" x14ac:dyDescent="0.15">
      <c r="A65" s="87"/>
      <c r="B65" s="88"/>
      <c r="C65" s="88"/>
      <c r="D65" s="88"/>
      <c r="E65" s="89"/>
      <c r="F65" s="122"/>
      <c r="G65" s="123"/>
      <c r="H65" s="123"/>
      <c r="I65" s="124"/>
      <c r="J65" s="108"/>
      <c r="K65" s="109"/>
      <c r="L65" s="110"/>
      <c r="M65" s="111"/>
      <c r="N65" s="112"/>
      <c r="O65" s="91"/>
      <c r="P65" s="91"/>
      <c r="Q65" s="91"/>
      <c r="R65" s="90"/>
      <c r="S65" s="90"/>
      <c r="T65" s="91"/>
      <c r="U65" s="91"/>
      <c r="V65" s="91"/>
      <c r="W65" s="119">
        <f t="shared" si="0"/>
        <v>0</v>
      </c>
      <c r="X65" s="120"/>
      <c r="Y65" s="120"/>
      <c r="Z65" s="120"/>
      <c r="AA65" s="120"/>
      <c r="AB65" s="120"/>
      <c r="AC65" s="121"/>
      <c r="AD65" s="116">
        <f t="shared" si="1"/>
        <v>0</v>
      </c>
      <c r="AE65" s="116"/>
      <c r="AF65" s="116"/>
      <c r="AG65" s="116"/>
      <c r="AH65" s="116"/>
      <c r="AI65" s="84"/>
      <c r="AJ65" s="85"/>
      <c r="AK65" s="85"/>
      <c r="AL65" s="85"/>
      <c r="AM65" s="86"/>
    </row>
    <row r="66" spans="1:39" s="4" customFormat="1" ht="12.95" customHeight="1" x14ac:dyDescent="0.15">
      <c r="A66" s="87"/>
      <c r="B66" s="88"/>
      <c r="C66" s="88"/>
      <c r="D66" s="88"/>
      <c r="E66" s="89"/>
      <c r="F66" s="122"/>
      <c r="G66" s="123"/>
      <c r="H66" s="123"/>
      <c r="I66" s="124"/>
      <c r="J66" s="108"/>
      <c r="K66" s="109"/>
      <c r="L66" s="110"/>
      <c r="M66" s="111"/>
      <c r="N66" s="112"/>
      <c r="O66" s="91"/>
      <c r="P66" s="91"/>
      <c r="Q66" s="91"/>
      <c r="R66" s="90"/>
      <c r="S66" s="90"/>
      <c r="T66" s="91"/>
      <c r="U66" s="91"/>
      <c r="V66" s="91"/>
      <c r="W66" s="119">
        <f t="shared" si="0"/>
        <v>0</v>
      </c>
      <c r="X66" s="120"/>
      <c r="Y66" s="120"/>
      <c r="Z66" s="120"/>
      <c r="AA66" s="120"/>
      <c r="AB66" s="120"/>
      <c r="AC66" s="121"/>
      <c r="AD66" s="116">
        <f t="shared" si="1"/>
        <v>0</v>
      </c>
      <c r="AE66" s="116"/>
      <c r="AF66" s="116"/>
      <c r="AG66" s="116"/>
      <c r="AH66" s="116"/>
      <c r="AI66" s="84"/>
      <c r="AJ66" s="85"/>
      <c r="AK66" s="85"/>
      <c r="AL66" s="85"/>
      <c r="AM66" s="86"/>
    </row>
    <row r="67" spans="1:39" s="4" customFormat="1" ht="12.95" customHeight="1" x14ac:dyDescent="0.15">
      <c r="A67" s="87"/>
      <c r="B67" s="88"/>
      <c r="C67" s="88"/>
      <c r="D67" s="88"/>
      <c r="E67" s="89"/>
      <c r="F67" s="122"/>
      <c r="G67" s="123"/>
      <c r="H67" s="123"/>
      <c r="I67" s="124"/>
      <c r="J67" s="108"/>
      <c r="K67" s="109"/>
      <c r="L67" s="110"/>
      <c r="M67" s="111"/>
      <c r="N67" s="112"/>
      <c r="O67" s="91"/>
      <c r="P67" s="91"/>
      <c r="Q67" s="91"/>
      <c r="R67" s="90"/>
      <c r="S67" s="90"/>
      <c r="T67" s="91"/>
      <c r="U67" s="91"/>
      <c r="V67" s="91"/>
      <c r="W67" s="119">
        <f t="shared" si="0"/>
        <v>0</v>
      </c>
      <c r="X67" s="120"/>
      <c r="Y67" s="120"/>
      <c r="Z67" s="120"/>
      <c r="AA67" s="120"/>
      <c r="AB67" s="120"/>
      <c r="AC67" s="121"/>
      <c r="AD67" s="116">
        <f t="shared" si="1"/>
        <v>0</v>
      </c>
      <c r="AE67" s="116"/>
      <c r="AF67" s="116"/>
      <c r="AG67" s="116"/>
      <c r="AH67" s="116"/>
      <c r="AI67" s="84"/>
      <c r="AJ67" s="85"/>
      <c r="AK67" s="85"/>
      <c r="AL67" s="85"/>
      <c r="AM67" s="86"/>
    </row>
    <row r="68" spans="1:39" s="4" customFormat="1" ht="12.95" customHeight="1" x14ac:dyDescent="0.15">
      <c r="A68" s="87"/>
      <c r="B68" s="88"/>
      <c r="C68" s="88"/>
      <c r="D68" s="88"/>
      <c r="E68" s="89"/>
      <c r="F68" s="122"/>
      <c r="G68" s="123"/>
      <c r="H68" s="123"/>
      <c r="I68" s="124"/>
      <c r="J68" s="108"/>
      <c r="K68" s="109"/>
      <c r="L68" s="110"/>
      <c r="M68" s="111"/>
      <c r="N68" s="112"/>
      <c r="O68" s="91"/>
      <c r="P68" s="91"/>
      <c r="Q68" s="91"/>
      <c r="R68" s="90"/>
      <c r="S68" s="90"/>
      <c r="T68" s="91"/>
      <c r="U68" s="91"/>
      <c r="V68" s="91"/>
      <c r="W68" s="119">
        <f t="shared" si="0"/>
        <v>0</v>
      </c>
      <c r="X68" s="120"/>
      <c r="Y68" s="120"/>
      <c r="Z68" s="120"/>
      <c r="AA68" s="120"/>
      <c r="AB68" s="120"/>
      <c r="AC68" s="121"/>
      <c r="AD68" s="116">
        <f t="shared" si="1"/>
        <v>0</v>
      </c>
      <c r="AE68" s="116"/>
      <c r="AF68" s="116"/>
      <c r="AG68" s="116"/>
      <c r="AH68" s="116"/>
      <c r="AI68" s="84"/>
      <c r="AJ68" s="85"/>
      <c r="AK68" s="85"/>
      <c r="AL68" s="85"/>
      <c r="AM68" s="86"/>
    </row>
    <row r="69" spans="1:39" ht="12.95" customHeight="1" x14ac:dyDescent="0.2">
      <c r="A69" s="87"/>
      <c r="B69" s="88"/>
      <c r="C69" s="88"/>
      <c r="D69" s="88"/>
      <c r="E69" s="89"/>
      <c r="F69" s="122"/>
      <c r="G69" s="123"/>
      <c r="H69" s="123"/>
      <c r="I69" s="124"/>
      <c r="J69" s="108"/>
      <c r="K69" s="109"/>
      <c r="L69" s="110"/>
      <c r="M69" s="111"/>
      <c r="N69" s="112"/>
      <c r="O69" s="91"/>
      <c r="P69" s="91"/>
      <c r="Q69" s="91"/>
      <c r="R69" s="90"/>
      <c r="S69" s="90"/>
      <c r="T69" s="91"/>
      <c r="U69" s="91"/>
      <c r="V69" s="91"/>
      <c r="W69" s="119">
        <f t="shared" si="0"/>
        <v>0</v>
      </c>
      <c r="X69" s="120"/>
      <c r="Y69" s="120"/>
      <c r="Z69" s="120"/>
      <c r="AA69" s="120"/>
      <c r="AB69" s="120"/>
      <c r="AC69" s="121"/>
      <c r="AD69" s="116">
        <f t="shared" si="1"/>
        <v>0</v>
      </c>
      <c r="AE69" s="116"/>
      <c r="AF69" s="116"/>
      <c r="AG69" s="116"/>
      <c r="AH69" s="116"/>
      <c r="AI69" s="84"/>
      <c r="AJ69" s="85"/>
      <c r="AK69" s="85"/>
      <c r="AL69" s="85"/>
      <c r="AM69" s="86"/>
    </row>
    <row r="70" spans="1:39" s="4" customFormat="1" ht="12.95" customHeight="1" x14ac:dyDescent="0.15">
      <c r="A70" s="87"/>
      <c r="B70" s="88"/>
      <c r="C70" s="88"/>
      <c r="D70" s="88"/>
      <c r="E70" s="89"/>
      <c r="F70" s="122"/>
      <c r="G70" s="123"/>
      <c r="H70" s="123"/>
      <c r="I70" s="124"/>
      <c r="J70" s="108"/>
      <c r="K70" s="109"/>
      <c r="L70" s="110"/>
      <c r="M70" s="111"/>
      <c r="N70" s="112"/>
      <c r="O70" s="91"/>
      <c r="P70" s="91"/>
      <c r="Q70" s="91"/>
      <c r="R70" s="90"/>
      <c r="S70" s="90"/>
      <c r="T70" s="91"/>
      <c r="U70" s="91"/>
      <c r="V70" s="91"/>
      <c r="W70" s="119">
        <f t="shared" si="0"/>
        <v>0</v>
      </c>
      <c r="X70" s="120"/>
      <c r="Y70" s="120"/>
      <c r="Z70" s="120"/>
      <c r="AA70" s="120"/>
      <c r="AB70" s="120"/>
      <c r="AC70" s="121"/>
      <c r="AD70" s="116">
        <f t="shared" si="1"/>
        <v>0</v>
      </c>
      <c r="AE70" s="116"/>
      <c r="AF70" s="116"/>
      <c r="AG70" s="116"/>
      <c r="AH70" s="116"/>
      <c r="AI70" s="84"/>
      <c r="AJ70" s="85"/>
      <c r="AK70" s="85"/>
      <c r="AL70" s="85"/>
      <c r="AM70" s="86"/>
    </row>
    <row r="71" spans="1:39" ht="12.95" customHeight="1" x14ac:dyDescent="0.2">
      <c r="A71" s="87"/>
      <c r="B71" s="88"/>
      <c r="C71" s="88"/>
      <c r="D71" s="88"/>
      <c r="E71" s="89"/>
      <c r="F71" s="122"/>
      <c r="G71" s="123"/>
      <c r="H71" s="123"/>
      <c r="I71" s="124"/>
      <c r="J71" s="108"/>
      <c r="K71" s="109"/>
      <c r="L71" s="110"/>
      <c r="M71" s="111"/>
      <c r="N71" s="112"/>
      <c r="O71" s="91"/>
      <c r="P71" s="91"/>
      <c r="Q71" s="91"/>
      <c r="R71" s="90"/>
      <c r="S71" s="90"/>
      <c r="T71" s="91"/>
      <c r="U71" s="91"/>
      <c r="V71" s="91"/>
      <c r="W71" s="119">
        <f t="shared" si="0"/>
        <v>0</v>
      </c>
      <c r="X71" s="120"/>
      <c r="Y71" s="120"/>
      <c r="Z71" s="120"/>
      <c r="AA71" s="120"/>
      <c r="AB71" s="120"/>
      <c r="AC71" s="121"/>
      <c r="AD71" s="116">
        <f t="shared" si="1"/>
        <v>0</v>
      </c>
      <c r="AE71" s="116"/>
      <c r="AF71" s="116"/>
      <c r="AG71" s="116"/>
      <c r="AH71" s="116"/>
      <c r="AI71" s="84"/>
      <c r="AJ71" s="85"/>
      <c r="AK71" s="85"/>
      <c r="AL71" s="85"/>
      <c r="AM71" s="86"/>
    </row>
    <row r="72" spans="1:39" s="4" customFormat="1" ht="12.95" customHeight="1" x14ac:dyDescent="0.15">
      <c r="A72" s="87"/>
      <c r="B72" s="88"/>
      <c r="C72" s="88"/>
      <c r="D72" s="88"/>
      <c r="E72" s="89"/>
      <c r="F72" s="122"/>
      <c r="G72" s="123"/>
      <c r="H72" s="123"/>
      <c r="I72" s="124"/>
      <c r="J72" s="108"/>
      <c r="K72" s="109"/>
      <c r="L72" s="110"/>
      <c r="M72" s="111"/>
      <c r="N72" s="112"/>
      <c r="O72" s="91"/>
      <c r="P72" s="91"/>
      <c r="Q72" s="91"/>
      <c r="R72" s="90"/>
      <c r="S72" s="90"/>
      <c r="T72" s="91"/>
      <c r="U72" s="91"/>
      <c r="V72" s="91"/>
      <c r="W72" s="119">
        <f t="shared" si="0"/>
        <v>0</v>
      </c>
      <c r="X72" s="120"/>
      <c r="Y72" s="120"/>
      <c r="Z72" s="120"/>
      <c r="AA72" s="120"/>
      <c r="AB72" s="120"/>
      <c r="AC72" s="121"/>
      <c r="AD72" s="116">
        <f t="shared" si="1"/>
        <v>0</v>
      </c>
      <c r="AE72" s="116"/>
      <c r="AF72" s="116"/>
      <c r="AG72" s="116"/>
      <c r="AH72" s="116"/>
      <c r="AI72" s="84"/>
      <c r="AJ72" s="85"/>
      <c r="AK72" s="85"/>
      <c r="AL72" s="85"/>
      <c r="AM72" s="86"/>
    </row>
    <row r="73" spans="1:39" s="4" customFormat="1" ht="12.95" customHeight="1" x14ac:dyDescent="0.15">
      <c r="A73" s="87"/>
      <c r="B73" s="88"/>
      <c r="C73" s="88"/>
      <c r="D73" s="88"/>
      <c r="E73" s="89"/>
      <c r="F73" s="122"/>
      <c r="G73" s="123"/>
      <c r="H73" s="123"/>
      <c r="I73" s="124"/>
      <c r="J73" s="108"/>
      <c r="K73" s="109"/>
      <c r="L73" s="110"/>
      <c r="M73" s="111"/>
      <c r="N73" s="112"/>
      <c r="O73" s="91"/>
      <c r="P73" s="91"/>
      <c r="Q73" s="91"/>
      <c r="R73" s="90"/>
      <c r="S73" s="90"/>
      <c r="T73" s="91"/>
      <c r="U73" s="91"/>
      <c r="V73" s="91"/>
      <c r="W73" s="119">
        <f t="shared" ref="W73:W87" si="2">SUM(M73*O73*T73)</f>
        <v>0</v>
      </c>
      <c r="X73" s="120"/>
      <c r="Y73" s="120"/>
      <c r="Z73" s="120"/>
      <c r="AA73" s="120"/>
      <c r="AB73" s="120"/>
      <c r="AC73" s="121"/>
      <c r="AD73" s="116">
        <f t="shared" si="1"/>
        <v>0</v>
      </c>
      <c r="AE73" s="116"/>
      <c r="AF73" s="116"/>
      <c r="AG73" s="116"/>
      <c r="AH73" s="116"/>
      <c r="AI73" s="84"/>
      <c r="AJ73" s="85"/>
      <c r="AK73" s="85"/>
      <c r="AL73" s="85"/>
      <c r="AM73" s="86"/>
    </row>
    <row r="74" spans="1:39" s="4" customFormat="1" ht="12.95" customHeight="1" x14ac:dyDescent="0.15">
      <c r="A74" s="87"/>
      <c r="B74" s="88"/>
      <c r="C74" s="88"/>
      <c r="D74" s="88"/>
      <c r="E74" s="89"/>
      <c r="F74" s="122"/>
      <c r="G74" s="123"/>
      <c r="H74" s="123"/>
      <c r="I74" s="124"/>
      <c r="J74" s="108"/>
      <c r="K74" s="109"/>
      <c r="L74" s="110"/>
      <c r="M74" s="111"/>
      <c r="N74" s="112"/>
      <c r="O74" s="91"/>
      <c r="P74" s="91"/>
      <c r="Q74" s="91"/>
      <c r="R74" s="90"/>
      <c r="S74" s="90"/>
      <c r="T74" s="91"/>
      <c r="U74" s="91"/>
      <c r="V74" s="91"/>
      <c r="W74" s="119">
        <f t="shared" si="2"/>
        <v>0</v>
      </c>
      <c r="X74" s="120"/>
      <c r="Y74" s="120"/>
      <c r="Z74" s="120"/>
      <c r="AA74" s="120"/>
      <c r="AB74" s="120"/>
      <c r="AC74" s="121"/>
      <c r="AD74" s="116">
        <f t="shared" ref="AD74:AD87" si="3">SUM(M74*R74*T74)</f>
        <v>0</v>
      </c>
      <c r="AE74" s="116"/>
      <c r="AF74" s="116"/>
      <c r="AG74" s="116"/>
      <c r="AH74" s="116"/>
      <c r="AI74" s="84"/>
      <c r="AJ74" s="85"/>
      <c r="AK74" s="85"/>
      <c r="AL74" s="85"/>
      <c r="AM74" s="86"/>
    </row>
    <row r="75" spans="1:39" s="4" customFormat="1" ht="12.95" customHeight="1" x14ac:dyDescent="0.15">
      <c r="A75" s="87"/>
      <c r="B75" s="88"/>
      <c r="C75" s="88"/>
      <c r="D75" s="88"/>
      <c r="E75" s="89"/>
      <c r="F75" s="122"/>
      <c r="G75" s="123"/>
      <c r="H75" s="123"/>
      <c r="I75" s="124"/>
      <c r="J75" s="108"/>
      <c r="K75" s="109"/>
      <c r="L75" s="110"/>
      <c r="M75" s="111"/>
      <c r="N75" s="112"/>
      <c r="O75" s="91"/>
      <c r="P75" s="91"/>
      <c r="Q75" s="91"/>
      <c r="R75" s="90"/>
      <c r="S75" s="90"/>
      <c r="T75" s="91"/>
      <c r="U75" s="91"/>
      <c r="V75" s="91"/>
      <c r="W75" s="119">
        <f t="shared" si="2"/>
        <v>0</v>
      </c>
      <c r="X75" s="120"/>
      <c r="Y75" s="120"/>
      <c r="Z75" s="120"/>
      <c r="AA75" s="120"/>
      <c r="AB75" s="120"/>
      <c r="AC75" s="121"/>
      <c r="AD75" s="116">
        <f t="shared" si="3"/>
        <v>0</v>
      </c>
      <c r="AE75" s="116"/>
      <c r="AF75" s="116"/>
      <c r="AG75" s="116"/>
      <c r="AH75" s="116"/>
      <c r="AI75" s="84"/>
      <c r="AJ75" s="85"/>
      <c r="AK75" s="85"/>
      <c r="AL75" s="85"/>
      <c r="AM75" s="86"/>
    </row>
    <row r="76" spans="1:39" s="4" customFormat="1" ht="12.95" customHeight="1" x14ac:dyDescent="0.15">
      <c r="A76" s="87"/>
      <c r="B76" s="88"/>
      <c r="C76" s="88"/>
      <c r="D76" s="88"/>
      <c r="E76" s="89"/>
      <c r="F76" s="122"/>
      <c r="G76" s="123"/>
      <c r="H76" s="123"/>
      <c r="I76" s="124"/>
      <c r="J76" s="108"/>
      <c r="K76" s="109"/>
      <c r="L76" s="110"/>
      <c r="M76" s="111"/>
      <c r="N76" s="112"/>
      <c r="O76" s="91"/>
      <c r="P76" s="91"/>
      <c r="Q76" s="91"/>
      <c r="R76" s="90"/>
      <c r="S76" s="90"/>
      <c r="T76" s="91"/>
      <c r="U76" s="91"/>
      <c r="V76" s="91"/>
      <c r="W76" s="119">
        <f t="shared" si="2"/>
        <v>0</v>
      </c>
      <c r="X76" s="120"/>
      <c r="Y76" s="120"/>
      <c r="Z76" s="120"/>
      <c r="AA76" s="120"/>
      <c r="AB76" s="120"/>
      <c r="AC76" s="121"/>
      <c r="AD76" s="116">
        <f t="shared" si="3"/>
        <v>0</v>
      </c>
      <c r="AE76" s="116"/>
      <c r="AF76" s="116"/>
      <c r="AG76" s="116"/>
      <c r="AH76" s="116"/>
      <c r="AI76" s="84"/>
      <c r="AJ76" s="85"/>
      <c r="AK76" s="85"/>
      <c r="AL76" s="85"/>
      <c r="AM76" s="86"/>
    </row>
    <row r="77" spans="1:39" ht="12.95" customHeight="1" x14ac:dyDescent="0.2">
      <c r="A77" s="87"/>
      <c r="B77" s="88"/>
      <c r="C77" s="88"/>
      <c r="D77" s="88"/>
      <c r="E77" s="89"/>
      <c r="F77" s="122"/>
      <c r="G77" s="123"/>
      <c r="H77" s="123"/>
      <c r="I77" s="124"/>
      <c r="J77" s="108"/>
      <c r="K77" s="109"/>
      <c r="L77" s="110"/>
      <c r="M77" s="111"/>
      <c r="N77" s="112"/>
      <c r="O77" s="91"/>
      <c r="P77" s="91"/>
      <c r="Q77" s="91"/>
      <c r="R77" s="90"/>
      <c r="S77" s="90"/>
      <c r="T77" s="91"/>
      <c r="U77" s="91"/>
      <c r="V77" s="91"/>
      <c r="W77" s="119">
        <f t="shared" si="2"/>
        <v>0</v>
      </c>
      <c r="X77" s="120"/>
      <c r="Y77" s="120"/>
      <c r="Z77" s="120"/>
      <c r="AA77" s="120"/>
      <c r="AB77" s="120"/>
      <c r="AC77" s="121"/>
      <c r="AD77" s="116">
        <f t="shared" si="3"/>
        <v>0</v>
      </c>
      <c r="AE77" s="116"/>
      <c r="AF77" s="116"/>
      <c r="AG77" s="116"/>
      <c r="AH77" s="116"/>
      <c r="AI77" s="84"/>
      <c r="AJ77" s="85"/>
      <c r="AK77" s="85"/>
      <c r="AL77" s="85"/>
      <c r="AM77" s="86"/>
    </row>
    <row r="78" spans="1:39" s="4" customFormat="1" ht="12.95" customHeight="1" x14ac:dyDescent="0.15">
      <c r="A78" s="87"/>
      <c r="B78" s="88"/>
      <c r="C78" s="88"/>
      <c r="D78" s="88"/>
      <c r="E78" s="89"/>
      <c r="F78" s="122"/>
      <c r="G78" s="123"/>
      <c r="H78" s="123"/>
      <c r="I78" s="124"/>
      <c r="J78" s="108"/>
      <c r="K78" s="109"/>
      <c r="L78" s="110"/>
      <c r="M78" s="111"/>
      <c r="N78" s="112"/>
      <c r="O78" s="91"/>
      <c r="P78" s="91"/>
      <c r="Q78" s="91"/>
      <c r="R78" s="90"/>
      <c r="S78" s="90"/>
      <c r="T78" s="91"/>
      <c r="U78" s="91"/>
      <c r="V78" s="91"/>
      <c r="W78" s="119">
        <f t="shared" si="2"/>
        <v>0</v>
      </c>
      <c r="X78" s="120"/>
      <c r="Y78" s="120"/>
      <c r="Z78" s="120"/>
      <c r="AA78" s="120"/>
      <c r="AB78" s="120"/>
      <c r="AC78" s="121"/>
      <c r="AD78" s="116">
        <f t="shared" si="3"/>
        <v>0</v>
      </c>
      <c r="AE78" s="116"/>
      <c r="AF78" s="116"/>
      <c r="AG78" s="116"/>
      <c r="AH78" s="116"/>
      <c r="AI78" s="84"/>
      <c r="AJ78" s="85"/>
      <c r="AK78" s="85"/>
      <c r="AL78" s="85"/>
      <c r="AM78" s="86"/>
    </row>
    <row r="79" spans="1:39" s="4" customFormat="1" ht="12.95" customHeight="1" x14ac:dyDescent="0.15">
      <c r="A79" s="87"/>
      <c r="B79" s="88"/>
      <c r="C79" s="88"/>
      <c r="D79" s="88"/>
      <c r="E79" s="89"/>
      <c r="F79" s="122"/>
      <c r="G79" s="123"/>
      <c r="H79" s="123"/>
      <c r="I79" s="124"/>
      <c r="J79" s="108"/>
      <c r="K79" s="109"/>
      <c r="L79" s="110"/>
      <c r="M79" s="111"/>
      <c r="N79" s="112"/>
      <c r="O79" s="91"/>
      <c r="P79" s="91"/>
      <c r="Q79" s="91"/>
      <c r="R79" s="90"/>
      <c r="S79" s="90"/>
      <c r="T79" s="91"/>
      <c r="U79" s="91"/>
      <c r="V79" s="91"/>
      <c r="W79" s="119">
        <f t="shared" si="2"/>
        <v>0</v>
      </c>
      <c r="X79" s="120"/>
      <c r="Y79" s="120"/>
      <c r="Z79" s="120"/>
      <c r="AA79" s="120"/>
      <c r="AB79" s="120"/>
      <c r="AC79" s="121"/>
      <c r="AD79" s="116">
        <f t="shared" si="3"/>
        <v>0</v>
      </c>
      <c r="AE79" s="116"/>
      <c r="AF79" s="116"/>
      <c r="AG79" s="116"/>
      <c r="AH79" s="116"/>
      <c r="AI79" s="84"/>
      <c r="AJ79" s="85"/>
      <c r="AK79" s="85"/>
      <c r="AL79" s="85"/>
      <c r="AM79" s="86"/>
    </row>
    <row r="80" spans="1:39" s="4" customFormat="1" ht="12.95" customHeight="1" x14ac:dyDescent="0.15">
      <c r="A80" s="87"/>
      <c r="B80" s="88"/>
      <c r="C80" s="88"/>
      <c r="D80" s="88"/>
      <c r="E80" s="89"/>
      <c r="F80" s="122"/>
      <c r="G80" s="123"/>
      <c r="H80" s="123"/>
      <c r="I80" s="124"/>
      <c r="J80" s="108"/>
      <c r="K80" s="109"/>
      <c r="L80" s="110"/>
      <c r="M80" s="111"/>
      <c r="N80" s="112"/>
      <c r="O80" s="91"/>
      <c r="P80" s="91"/>
      <c r="Q80" s="91"/>
      <c r="R80" s="90"/>
      <c r="S80" s="90"/>
      <c r="T80" s="91"/>
      <c r="U80" s="91"/>
      <c r="V80" s="91"/>
      <c r="W80" s="119">
        <f t="shared" si="2"/>
        <v>0</v>
      </c>
      <c r="X80" s="120"/>
      <c r="Y80" s="120"/>
      <c r="Z80" s="120"/>
      <c r="AA80" s="120"/>
      <c r="AB80" s="120"/>
      <c r="AC80" s="121"/>
      <c r="AD80" s="116">
        <f t="shared" si="3"/>
        <v>0</v>
      </c>
      <c r="AE80" s="116"/>
      <c r="AF80" s="116"/>
      <c r="AG80" s="116"/>
      <c r="AH80" s="116"/>
      <c r="AI80" s="84"/>
      <c r="AJ80" s="85"/>
      <c r="AK80" s="85"/>
      <c r="AL80" s="85"/>
      <c r="AM80" s="86"/>
    </row>
    <row r="81" spans="1:39" s="4" customFormat="1" ht="12.95" customHeight="1" x14ac:dyDescent="0.15">
      <c r="A81" s="87"/>
      <c r="B81" s="88"/>
      <c r="C81" s="88"/>
      <c r="D81" s="88"/>
      <c r="E81" s="89"/>
      <c r="F81" s="122"/>
      <c r="G81" s="123"/>
      <c r="H81" s="123"/>
      <c r="I81" s="124"/>
      <c r="J81" s="108"/>
      <c r="K81" s="109"/>
      <c r="L81" s="110"/>
      <c r="M81" s="111"/>
      <c r="N81" s="112"/>
      <c r="O81" s="91"/>
      <c r="P81" s="91"/>
      <c r="Q81" s="91"/>
      <c r="R81" s="90"/>
      <c r="S81" s="90"/>
      <c r="T81" s="91"/>
      <c r="U81" s="91"/>
      <c r="V81" s="91"/>
      <c r="W81" s="119">
        <f t="shared" si="2"/>
        <v>0</v>
      </c>
      <c r="X81" s="120"/>
      <c r="Y81" s="120"/>
      <c r="Z81" s="120"/>
      <c r="AA81" s="120"/>
      <c r="AB81" s="120"/>
      <c r="AC81" s="121"/>
      <c r="AD81" s="116">
        <f t="shared" si="3"/>
        <v>0</v>
      </c>
      <c r="AE81" s="116"/>
      <c r="AF81" s="116"/>
      <c r="AG81" s="116"/>
      <c r="AH81" s="116"/>
      <c r="AI81" s="84"/>
      <c r="AJ81" s="85"/>
      <c r="AK81" s="85"/>
      <c r="AL81" s="85"/>
      <c r="AM81" s="86"/>
    </row>
    <row r="82" spans="1:39" ht="12.95" customHeight="1" x14ac:dyDescent="0.2">
      <c r="A82" s="87"/>
      <c r="B82" s="88"/>
      <c r="C82" s="88"/>
      <c r="D82" s="88"/>
      <c r="E82" s="89"/>
      <c r="F82" s="122"/>
      <c r="G82" s="123"/>
      <c r="H82" s="123"/>
      <c r="I82" s="124"/>
      <c r="J82" s="108"/>
      <c r="K82" s="109"/>
      <c r="L82" s="110"/>
      <c r="M82" s="111"/>
      <c r="N82" s="112"/>
      <c r="O82" s="91"/>
      <c r="P82" s="91"/>
      <c r="Q82" s="91"/>
      <c r="R82" s="90"/>
      <c r="S82" s="90"/>
      <c r="T82" s="91"/>
      <c r="U82" s="91"/>
      <c r="V82" s="91"/>
      <c r="W82" s="119">
        <f t="shared" si="2"/>
        <v>0</v>
      </c>
      <c r="X82" s="120"/>
      <c r="Y82" s="120"/>
      <c r="Z82" s="120"/>
      <c r="AA82" s="120"/>
      <c r="AB82" s="120"/>
      <c r="AC82" s="121"/>
      <c r="AD82" s="116">
        <f t="shared" si="3"/>
        <v>0</v>
      </c>
      <c r="AE82" s="116"/>
      <c r="AF82" s="116"/>
      <c r="AG82" s="116"/>
      <c r="AH82" s="116"/>
      <c r="AI82" s="84"/>
      <c r="AJ82" s="85"/>
      <c r="AK82" s="85"/>
      <c r="AL82" s="85"/>
      <c r="AM82" s="86"/>
    </row>
    <row r="83" spans="1:39" s="4" customFormat="1" ht="12.95" customHeight="1" x14ac:dyDescent="0.15">
      <c r="A83" s="87"/>
      <c r="B83" s="88"/>
      <c r="C83" s="88"/>
      <c r="D83" s="88"/>
      <c r="E83" s="89"/>
      <c r="F83" s="122"/>
      <c r="G83" s="123"/>
      <c r="H83" s="123"/>
      <c r="I83" s="124"/>
      <c r="J83" s="108"/>
      <c r="K83" s="109"/>
      <c r="L83" s="110"/>
      <c r="M83" s="111"/>
      <c r="N83" s="112"/>
      <c r="O83" s="91"/>
      <c r="P83" s="91"/>
      <c r="Q83" s="91"/>
      <c r="R83" s="90"/>
      <c r="S83" s="90"/>
      <c r="T83" s="91"/>
      <c r="U83" s="91"/>
      <c r="V83" s="91"/>
      <c r="W83" s="119">
        <f t="shared" si="2"/>
        <v>0</v>
      </c>
      <c r="X83" s="120"/>
      <c r="Y83" s="120"/>
      <c r="Z83" s="120"/>
      <c r="AA83" s="120"/>
      <c r="AB83" s="120"/>
      <c r="AC83" s="121"/>
      <c r="AD83" s="116">
        <f t="shared" si="3"/>
        <v>0</v>
      </c>
      <c r="AE83" s="116"/>
      <c r="AF83" s="116"/>
      <c r="AG83" s="116"/>
      <c r="AH83" s="116"/>
      <c r="AI83" s="84"/>
      <c r="AJ83" s="85"/>
      <c r="AK83" s="85"/>
      <c r="AL83" s="85"/>
      <c r="AM83" s="86"/>
    </row>
    <row r="84" spans="1:39" s="4" customFormat="1" ht="12.95" customHeight="1" x14ac:dyDescent="0.15">
      <c r="A84" s="87"/>
      <c r="B84" s="88"/>
      <c r="C84" s="88"/>
      <c r="D84" s="88"/>
      <c r="E84" s="89"/>
      <c r="F84" s="122"/>
      <c r="G84" s="123"/>
      <c r="H84" s="123"/>
      <c r="I84" s="124"/>
      <c r="J84" s="108"/>
      <c r="K84" s="109"/>
      <c r="L84" s="110"/>
      <c r="M84" s="111"/>
      <c r="N84" s="112"/>
      <c r="O84" s="91"/>
      <c r="P84" s="91"/>
      <c r="Q84" s="91"/>
      <c r="R84" s="90"/>
      <c r="S84" s="90"/>
      <c r="T84" s="91"/>
      <c r="U84" s="91"/>
      <c r="V84" s="91"/>
      <c r="W84" s="119">
        <f t="shared" si="2"/>
        <v>0</v>
      </c>
      <c r="X84" s="120"/>
      <c r="Y84" s="120"/>
      <c r="Z84" s="120"/>
      <c r="AA84" s="120"/>
      <c r="AB84" s="120"/>
      <c r="AC84" s="121"/>
      <c r="AD84" s="116">
        <f t="shared" si="3"/>
        <v>0</v>
      </c>
      <c r="AE84" s="116"/>
      <c r="AF84" s="116"/>
      <c r="AG84" s="116"/>
      <c r="AH84" s="116"/>
      <c r="AI84" s="84"/>
      <c r="AJ84" s="85"/>
      <c r="AK84" s="85"/>
      <c r="AL84" s="85"/>
      <c r="AM84" s="86"/>
    </row>
    <row r="85" spans="1:39" s="4" customFormat="1" ht="12.95" customHeight="1" x14ac:dyDescent="0.15">
      <c r="A85" s="87"/>
      <c r="B85" s="88"/>
      <c r="C85" s="88"/>
      <c r="D85" s="88"/>
      <c r="E85" s="89"/>
      <c r="F85" s="122"/>
      <c r="G85" s="123"/>
      <c r="H85" s="123"/>
      <c r="I85" s="124"/>
      <c r="J85" s="108"/>
      <c r="K85" s="109"/>
      <c r="L85" s="110"/>
      <c r="M85" s="111"/>
      <c r="N85" s="112"/>
      <c r="O85" s="91"/>
      <c r="P85" s="91"/>
      <c r="Q85" s="91"/>
      <c r="R85" s="90"/>
      <c r="S85" s="90"/>
      <c r="T85" s="91"/>
      <c r="U85" s="91"/>
      <c r="V85" s="91"/>
      <c r="W85" s="119">
        <f t="shared" si="2"/>
        <v>0</v>
      </c>
      <c r="X85" s="120"/>
      <c r="Y85" s="120"/>
      <c r="Z85" s="120"/>
      <c r="AA85" s="120"/>
      <c r="AB85" s="120"/>
      <c r="AC85" s="121"/>
      <c r="AD85" s="116">
        <f t="shared" si="3"/>
        <v>0</v>
      </c>
      <c r="AE85" s="116"/>
      <c r="AF85" s="116"/>
      <c r="AG85" s="116"/>
      <c r="AH85" s="116"/>
      <c r="AI85" s="84"/>
      <c r="AJ85" s="85"/>
      <c r="AK85" s="85"/>
      <c r="AL85" s="85"/>
      <c r="AM85" s="86"/>
    </row>
    <row r="86" spans="1:39" ht="12.95" customHeight="1" x14ac:dyDescent="0.2">
      <c r="A86" s="87"/>
      <c r="B86" s="88"/>
      <c r="C86" s="88"/>
      <c r="D86" s="88"/>
      <c r="E86" s="89"/>
      <c r="F86" s="122"/>
      <c r="G86" s="123"/>
      <c r="H86" s="123"/>
      <c r="I86" s="124"/>
      <c r="J86" s="108"/>
      <c r="K86" s="109"/>
      <c r="L86" s="110"/>
      <c r="M86" s="111"/>
      <c r="N86" s="112"/>
      <c r="O86" s="91"/>
      <c r="P86" s="91"/>
      <c r="Q86" s="91"/>
      <c r="R86" s="90"/>
      <c r="S86" s="90"/>
      <c r="T86" s="91"/>
      <c r="U86" s="91"/>
      <c r="V86" s="91"/>
      <c r="W86" s="119">
        <f t="shared" si="2"/>
        <v>0</v>
      </c>
      <c r="X86" s="120"/>
      <c r="Y86" s="120"/>
      <c r="Z86" s="120"/>
      <c r="AA86" s="120"/>
      <c r="AB86" s="120"/>
      <c r="AC86" s="121"/>
      <c r="AD86" s="116">
        <f t="shared" si="3"/>
        <v>0</v>
      </c>
      <c r="AE86" s="116"/>
      <c r="AF86" s="116"/>
      <c r="AG86" s="116"/>
      <c r="AH86" s="116"/>
      <c r="AI86" s="84"/>
      <c r="AJ86" s="85"/>
      <c r="AK86" s="85"/>
      <c r="AL86" s="85"/>
      <c r="AM86" s="86"/>
    </row>
    <row r="87" spans="1:39" ht="12.95" customHeight="1" x14ac:dyDescent="0.2">
      <c r="A87" s="87"/>
      <c r="B87" s="88"/>
      <c r="C87" s="88"/>
      <c r="D87" s="88"/>
      <c r="E87" s="89"/>
      <c r="F87" s="122"/>
      <c r="G87" s="123"/>
      <c r="H87" s="123"/>
      <c r="I87" s="124"/>
      <c r="J87" s="108"/>
      <c r="K87" s="109"/>
      <c r="L87" s="110"/>
      <c r="M87" s="111"/>
      <c r="N87" s="112"/>
      <c r="O87" s="91"/>
      <c r="P87" s="91"/>
      <c r="Q87" s="91"/>
      <c r="R87" s="90"/>
      <c r="S87" s="90"/>
      <c r="T87" s="91"/>
      <c r="U87" s="91"/>
      <c r="V87" s="91"/>
      <c r="W87" s="119">
        <f t="shared" si="2"/>
        <v>0</v>
      </c>
      <c r="X87" s="120"/>
      <c r="Y87" s="120"/>
      <c r="Z87" s="120"/>
      <c r="AA87" s="120"/>
      <c r="AB87" s="120"/>
      <c r="AC87" s="121"/>
      <c r="AD87" s="116">
        <f t="shared" si="3"/>
        <v>0</v>
      </c>
      <c r="AE87" s="116"/>
      <c r="AF87" s="116"/>
      <c r="AG87" s="116"/>
      <c r="AH87" s="116"/>
      <c r="AI87" s="84"/>
      <c r="AJ87" s="85"/>
      <c r="AK87" s="85"/>
      <c r="AL87" s="85"/>
      <c r="AM87" s="86"/>
    </row>
    <row r="88" spans="1:39" x14ac:dyDescent="0.2">
      <c r="A88" s="126" t="s">
        <v>99</v>
      </c>
      <c r="B88" s="126"/>
      <c r="C88" s="126"/>
      <c r="D88" s="126"/>
      <c r="E88" s="126"/>
      <c r="F88" s="126"/>
      <c r="G88" s="126"/>
      <c r="H88" s="126"/>
      <c r="I88" s="126"/>
      <c r="J88" s="126"/>
      <c r="K88" s="126"/>
      <c r="L88" s="126"/>
      <c r="M88" s="126"/>
      <c r="N88" s="126"/>
      <c r="O88" s="126"/>
      <c r="P88" s="126"/>
      <c r="Q88" s="126"/>
      <c r="R88" s="126"/>
      <c r="S88" s="126"/>
      <c r="T88" s="126"/>
      <c r="U88" s="126"/>
      <c r="V88" s="126"/>
      <c r="W88" s="205">
        <f>SUM(W9:AC87)</f>
        <v>0</v>
      </c>
      <c r="X88" s="205"/>
      <c r="Y88" s="205"/>
      <c r="Z88" s="205"/>
      <c r="AA88" s="205"/>
      <c r="AB88" s="205"/>
      <c r="AC88" s="205"/>
      <c r="AD88" s="205">
        <f>SUM(AD9:AH87)</f>
        <v>0</v>
      </c>
      <c r="AE88" s="205"/>
      <c r="AF88" s="205"/>
      <c r="AG88" s="205"/>
      <c r="AH88" s="205"/>
      <c r="AI88" s="128"/>
      <c r="AJ88" s="129"/>
      <c r="AK88" s="129"/>
      <c r="AL88" s="129"/>
      <c r="AM88" s="130"/>
    </row>
    <row r="89" spans="1:39" ht="7.5" customHeight="1" x14ac:dyDescent="0.2"/>
    <row r="91" spans="1:39" x14ac:dyDescent="0.2">
      <c r="A91" s="1" t="s">
        <v>165</v>
      </c>
    </row>
    <row r="92" spans="1:39" s="3" customFormat="1" ht="12.75" x14ac:dyDescent="0.2">
      <c r="A92" s="136" t="s">
        <v>106</v>
      </c>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7.5" customHeight="1" x14ac:dyDescent="0.2"/>
    <row r="94" spans="1:39" x14ac:dyDescent="0.2">
      <c r="A94" s="107"/>
      <c r="B94" s="107"/>
      <c r="C94" s="107"/>
      <c r="D94" s="107"/>
      <c r="E94" s="107"/>
      <c r="F94" s="107"/>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x14ac:dyDescent="0.2">
      <c r="A95" s="80" t="s">
        <v>89</v>
      </c>
      <c r="B95" s="80"/>
      <c r="C95" s="80"/>
      <c r="D95" s="80"/>
      <c r="E95" s="80"/>
      <c r="F95" s="80"/>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x14ac:dyDescent="0.2">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x14ac:dyDescent="0.2">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x14ac:dyDescent="0.2">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row>
    <row r="99" spans="1:39" x14ac:dyDescent="0.2">
      <c r="A99" s="107"/>
      <c r="B99" s="107"/>
      <c r="C99" s="107"/>
      <c r="D99" s="107"/>
      <c r="E99" s="107"/>
      <c r="F99" s="107"/>
      <c r="H99" s="125"/>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x14ac:dyDescent="0.2">
      <c r="A100" s="80" t="s">
        <v>89</v>
      </c>
      <c r="B100" s="80"/>
      <c r="C100" s="80"/>
      <c r="D100" s="80"/>
      <c r="E100" s="80"/>
      <c r="F100" s="80"/>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x14ac:dyDescent="0.2">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x14ac:dyDescent="0.2">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x14ac:dyDescent="0.2">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row>
    <row r="104" spans="1:39" x14ac:dyDescent="0.2">
      <c r="A104" s="107"/>
      <c r="B104" s="107"/>
      <c r="C104" s="107"/>
      <c r="D104" s="107"/>
      <c r="E104" s="107"/>
      <c r="F104" s="107"/>
      <c r="H104" s="125"/>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x14ac:dyDescent="0.2">
      <c r="A105" s="80" t="s">
        <v>89</v>
      </c>
      <c r="B105" s="80"/>
      <c r="C105" s="80"/>
      <c r="D105" s="80"/>
      <c r="E105" s="80"/>
      <c r="F105" s="80"/>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x14ac:dyDescent="0.2">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x14ac:dyDescent="0.2">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x14ac:dyDescent="0.2">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row>
    <row r="109" spans="1:39" x14ac:dyDescent="0.2">
      <c r="A109" s="204"/>
      <c r="B109" s="204"/>
      <c r="C109" s="204"/>
      <c r="D109" s="204"/>
      <c r="E109" s="204"/>
      <c r="F109" s="204"/>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row>
    <row r="110" spans="1:39" x14ac:dyDescent="0.2">
      <c r="A110" s="80" t="s">
        <v>89</v>
      </c>
      <c r="B110" s="80"/>
      <c r="C110" s="80"/>
      <c r="D110" s="80"/>
      <c r="E110" s="80"/>
      <c r="F110" s="80"/>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1:39" x14ac:dyDescent="0.2">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x14ac:dyDescent="0.2">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x14ac:dyDescent="0.2">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x14ac:dyDescent="0.2">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row>
    <row r="115" spans="1:39" x14ac:dyDescent="0.2">
      <c r="A115" s="107"/>
      <c r="B115" s="107"/>
      <c r="C115" s="107"/>
      <c r="D115" s="107"/>
      <c r="E115" s="107"/>
      <c r="F115" s="107"/>
      <c r="H115" s="125"/>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x14ac:dyDescent="0.2">
      <c r="A116" s="80" t="s">
        <v>89</v>
      </c>
      <c r="B116" s="80"/>
      <c r="C116" s="80"/>
      <c r="D116" s="80"/>
      <c r="E116" s="80"/>
      <c r="F116" s="80"/>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x14ac:dyDescent="0.2">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x14ac:dyDescent="0.2">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x14ac:dyDescent="0.2">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row>
    <row r="120" spans="1:39" x14ac:dyDescent="0.2">
      <c r="A120" s="107"/>
      <c r="B120" s="107"/>
      <c r="C120" s="107"/>
      <c r="D120" s="107"/>
      <c r="E120" s="107"/>
      <c r="F120" s="107"/>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x14ac:dyDescent="0.2">
      <c r="A121" s="80" t="s">
        <v>89</v>
      </c>
      <c r="B121" s="80"/>
      <c r="C121" s="80"/>
      <c r="D121" s="80"/>
      <c r="E121" s="80"/>
      <c r="F121" s="80"/>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x14ac:dyDescent="0.2">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x14ac:dyDescent="0.2">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x14ac:dyDescent="0.2">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row>
    <row r="125" spans="1:39" x14ac:dyDescent="0.2">
      <c r="A125" s="107"/>
      <c r="B125" s="107"/>
      <c r="C125" s="107"/>
      <c r="D125" s="107"/>
      <c r="E125" s="107"/>
      <c r="F125" s="107"/>
      <c r="H125" s="125"/>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x14ac:dyDescent="0.2">
      <c r="A126" s="80" t="s">
        <v>89</v>
      </c>
      <c r="B126" s="80"/>
      <c r="C126" s="80"/>
      <c r="D126" s="80"/>
      <c r="E126" s="80"/>
      <c r="F126" s="80"/>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x14ac:dyDescent="0.2">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x14ac:dyDescent="0.2">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x14ac:dyDescent="0.2">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row>
    <row r="130" spans="1:39" x14ac:dyDescent="0.2">
      <c r="A130" s="107"/>
      <c r="B130" s="107"/>
      <c r="C130" s="107"/>
      <c r="D130" s="107"/>
      <c r="E130" s="107"/>
      <c r="F130" s="107"/>
      <c r="H130" s="125"/>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x14ac:dyDescent="0.2">
      <c r="A131" s="80" t="s">
        <v>89</v>
      </c>
      <c r="B131" s="80"/>
      <c r="C131" s="80"/>
      <c r="D131" s="80"/>
      <c r="E131" s="80"/>
      <c r="F131" s="80"/>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x14ac:dyDescent="0.2">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x14ac:dyDescent="0.2">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x14ac:dyDescent="0.2">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row>
    <row r="135" spans="1:39" x14ac:dyDescent="0.2">
      <c r="A135" s="107"/>
      <c r="B135" s="107"/>
      <c r="C135" s="107"/>
      <c r="D135" s="107"/>
      <c r="E135" s="107"/>
      <c r="F135" s="107"/>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x14ac:dyDescent="0.2">
      <c r="A136" s="80" t="s">
        <v>89</v>
      </c>
      <c r="B136" s="80"/>
      <c r="C136" s="80"/>
      <c r="D136" s="80"/>
      <c r="E136" s="80"/>
      <c r="F136" s="80"/>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x14ac:dyDescent="0.2">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x14ac:dyDescent="0.2">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x14ac:dyDescent="0.2">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9" x14ac:dyDescent="0.2">
      <c r="A140" s="107"/>
      <c r="B140" s="107"/>
      <c r="C140" s="107"/>
      <c r="D140" s="107"/>
      <c r="E140" s="107"/>
      <c r="F140" s="107"/>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x14ac:dyDescent="0.2">
      <c r="A141" s="80" t="s">
        <v>89</v>
      </c>
      <c r="B141" s="80"/>
      <c r="C141" s="80"/>
      <c r="D141" s="80"/>
      <c r="E141" s="80"/>
      <c r="F141" s="80"/>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x14ac:dyDescent="0.2">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x14ac:dyDescent="0.2">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x14ac:dyDescent="0.2">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row>
    <row r="145" spans="1:39" x14ac:dyDescent="0.2">
      <c r="A145" s="107"/>
      <c r="B145" s="107"/>
      <c r="C145" s="107"/>
      <c r="D145" s="107"/>
      <c r="E145" s="107"/>
      <c r="F145" s="107"/>
      <c r="H145" s="125"/>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x14ac:dyDescent="0.2">
      <c r="A146" s="80" t="s">
        <v>89</v>
      </c>
      <c r="B146" s="80"/>
      <c r="C146" s="80"/>
      <c r="D146" s="80"/>
      <c r="E146" s="80"/>
      <c r="F146" s="80"/>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x14ac:dyDescent="0.2">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x14ac:dyDescent="0.2">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x14ac:dyDescent="0.2">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row>
    <row r="150" spans="1:39" x14ac:dyDescent="0.2">
      <c r="A150" s="107"/>
      <c r="B150" s="107"/>
      <c r="C150" s="107"/>
      <c r="D150" s="107"/>
      <c r="E150" s="107"/>
      <c r="F150" s="107"/>
      <c r="H150" s="125"/>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x14ac:dyDescent="0.2">
      <c r="A151" s="80" t="s">
        <v>89</v>
      </c>
      <c r="B151" s="80"/>
      <c r="C151" s="80"/>
      <c r="D151" s="80"/>
      <c r="E151" s="80"/>
      <c r="F151" s="80"/>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x14ac:dyDescent="0.2">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x14ac:dyDescent="0.2">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x14ac:dyDescent="0.2">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row>
    <row r="155" spans="1:39" x14ac:dyDescent="0.2">
      <c r="A155" s="107"/>
      <c r="B155" s="107"/>
      <c r="C155" s="107"/>
      <c r="D155" s="107"/>
      <c r="E155" s="107"/>
      <c r="F155" s="107"/>
      <c r="H155" s="125"/>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x14ac:dyDescent="0.2">
      <c r="A156" s="80" t="s">
        <v>89</v>
      </c>
      <c r="B156" s="80"/>
      <c r="C156" s="80"/>
      <c r="D156" s="80"/>
      <c r="E156" s="80"/>
      <c r="F156" s="80"/>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x14ac:dyDescent="0.2">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x14ac:dyDescent="0.2">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x14ac:dyDescent="0.2">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row>
    <row r="160" spans="1:39" x14ac:dyDescent="0.2">
      <c r="A160" s="107"/>
      <c r="B160" s="107"/>
      <c r="C160" s="107"/>
      <c r="D160" s="107"/>
      <c r="E160" s="107"/>
      <c r="F160" s="107"/>
      <c r="H160" s="125"/>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x14ac:dyDescent="0.2">
      <c r="A161" s="80" t="s">
        <v>89</v>
      </c>
      <c r="B161" s="80"/>
      <c r="C161" s="80"/>
      <c r="D161" s="80"/>
      <c r="E161" s="80"/>
      <c r="F161" s="80"/>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x14ac:dyDescent="0.2">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x14ac:dyDescent="0.2">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x14ac:dyDescent="0.2">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row>
    <row r="165" spans="1:39" x14ac:dyDescent="0.2">
      <c r="A165" s="107"/>
      <c r="B165" s="107"/>
      <c r="C165" s="107"/>
      <c r="D165" s="107"/>
      <c r="E165" s="107"/>
      <c r="F165" s="107"/>
      <c r="H165" s="125"/>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x14ac:dyDescent="0.2">
      <c r="A166" s="80" t="s">
        <v>89</v>
      </c>
      <c r="B166" s="80"/>
      <c r="C166" s="80"/>
      <c r="D166" s="80"/>
      <c r="E166" s="80"/>
      <c r="F166" s="80"/>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x14ac:dyDescent="0.2">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x14ac:dyDescent="0.2">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x14ac:dyDescent="0.2">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row>
    <row r="170" spans="1:39" x14ac:dyDescent="0.2">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row>
    <row r="171" spans="1:39" ht="15" thickBo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3" spans="1:39" x14ac:dyDescent="0.2">
      <c r="A173" s="1" t="s">
        <v>166</v>
      </c>
    </row>
    <row r="174" spans="1:39" ht="8.25" customHeight="1" x14ac:dyDescent="0.2"/>
    <row r="175" spans="1:39" x14ac:dyDescent="0.2">
      <c r="A175" s="16" t="s">
        <v>104</v>
      </c>
    </row>
    <row r="176" spans="1:39" ht="20.25" customHeight="1" x14ac:dyDescent="0.2">
      <c r="A176" s="16" t="s">
        <v>164</v>
      </c>
    </row>
    <row r="177" spans="1:39" ht="9" customHeight="1" x14ac:dyDescent="0.2"/>
    <row r="178" spans="1:39" s="4" customFormat="1" ht="31.5" customHeight="1" x14ac:dyDescent="0.15">
      <c r="A178" s="140" t="s">
        <v>88</v>
      </c>
      <c r="B178" s="141"/>
      <c r="C178" s="141"/>
      <c r="D178" s="141"/>
      <c r="E178" s="142"/>
      <c r="F178" s="140" t="s">
        <v>89</v>
      </c>
      <c r="G178" s="141"/>
      <c r="H178" s="141"/>
      <c r="I178" s="142"/>
      <c r="J178" s="94" t="s">
        <v>90</v>
      </c>
      <c r="K178" s="95"/>
      <c r="L178" s="96"/>
      <c r="M178" s="95" t="s">
        <v>91</v>
      </c>
      <c r="N178" s="96"/>
      <c r="O178" s="93" t="s">
        <v>92</v>
      </c>
      <c r="P178" s="93"/>
      <c r="Q178" s="93"/>
      <c r="R178" s="93"/>
      <c r="S178" s="93"/>
      <c r="T178" s="94" t="s">
        <v>93</v>
      </c>
      <c r="U178" s="95"/>
      <c r="V178" s="96"/>
      <c r="W178" s="94" t="s">
        <v>94</v>
      </c>
      <c r="X178" s="95"/>
      <c r="Y178" s="95"/>
      <c r="Z178" s="95"/>
      <c r="AA178" s="95"/>
      <c r="AB178" s="95"/>
      <c r="AC178" s="96"/>
      <c r="AD178" s="94" t="s">
        <v>95</v>
      </c>
      <c r="AE178" s="95"/>
      <c r="AF178" s="95"/>
      <c r="AG178" s="95"/>
      <c r="AH178" s="96"/>
      <c r="AI178" s="94" t="s">
        <v>96</v>
      </c>
      <c r="AJ178" s="95"/>
      <c r="AK178" s="95"/>
      <c r="AL178" s="95"/>
      <c r="AM178" s="96"/>
    </row>
    <row r="179" spans="1:39" s="4" customFormat="1" ht="20.25" customHeight="1" x14ac:dyDescent="0.15">
      <c r="A179" s="143"/>
      <c r="B179" s="144"/>
      <c r="C179" s="144"/>
      <c r="D179" s="144"/>
      <c r="E179" s="145"/>
      <c r="F179" s="143"/>
      <c r="G179" s="144"/>
      <c r="H179" s="144"/>
      <c r="I179" s="145"/>
      <c r="J179" s="97"/>
      <c r="K179" s="98"/>
      <c r="L179" s="99"/>
      <c r="M179" s="98"/>
      <c r="N179" s="99"/>
      <c r="O179" s="158" t="s">
        <v>97</v>
      </c>
      <c r="P179" s="159"/>
      <c r="Q179" s="160"/>
      <c r="R179" s="148" t="s">
        <v>98</v>
      </c>
      <c r="S179" s="149"/>
      <c r="T179" s="97"/>
      <c r="U179" s="98"/>
      <c r="V179" s="99"/>
      <c r="W179" s="97"/>
      <c r="X179" s="98"/>
      <c r="Y179" s="98"/>
      <c r="Z179" s="98"/>
      <c r="AA179" s="98"/>
      <c r="AB179" s="98"/>
      <c r="AC179" s="99"/>
      <c r="AD179" s="97"/>
      <c r="AE179" s="98"/>
      <c r="AF179" s="98"/>
      <c r="AG179" s="98"/>
      <c r="AH179" s="99"/>
      <c r="AI179" s="97"/>
      <c r="AJ179" s="98"/>
      <c r="AK179" s="98"/>
      <c r="AL179" s="98"/>
      <c r="AM179" s="99"/>
    </row>
    <row r="180" spans="1:39" s="4" customFormat="1" ht="12.95" customHeight="1" x14ac:dyDescent="0.15">
      <c r="A180" s="87"/>
      <c r="B180" s="88"/>
      <c r="C180" s="88"/>
      <c r="D180" s="88"/>
      <c r="E180" s="89"/>
      <c r="F180" s="122"/>
      <c r="G180" s="123"/>
      <c r="H180" s="123"/>
      <c r="I180" s="124"/>
      <c r="J180" s="108"/>
      <c r="K180" s="109"/>
      <c r="L180" s="110"/>
      <c r="M180" s="111"/>
      <c r="N180" s="112"/>
      <c r="O180" s="91"/>
      <c r="P180" s="91"/>
      <c r="Q180" s="91"/>
      <c r="R180" s="90"/>
      <c r="S180" s="90"/>
      <c r="T180" s="91"/>
      <c r="U180" s="91"/>
      <c r="V180" s="91"/>
      <c r="W180" s="119">
        <f t="shared" ref="W180:W243" si="4">SUM(M180*O180*T180)</f>
        <v>0</v>
      </c>
      <c r="X180" s="120"/>
      <c r="Y180" s="120"/>
      <c r="Z180" s="120"/>
      <c r="AA180" s="120"/>
      <c r="AB180" s="120"/>
      <c r="AC180" s="121"/>
      <c r="AD180" s="116">
        <f>SUM(M180*R180*T180)</f>
        <v>0</v>
      </c>
      <c r="AE180" s="116"/>
      <c r="AF180" s="116"/>
      <c r="AG180" s="116"/>
      <c r="AH180" s="116"/>
      <c r="AI180" s="84"/>
      <c r="AJ180" s="85"/>
      <c r="AK180" s="85"/>
      <c r="AL180" s="85"/>
      <c r="AM180" s="86"/>
    </row>
    <row r="181" spans="1:39" s="4" customFormat="1" ht="12.95" customHeight="1" x14ac:dyDescent="0.15">
      <c r="A181" s="87"/>
      <c r="B181" s="88"/>
      <c r="C181" s="88"/>
      <c r="D181" s="88"/>
      <c r="E181" s="89"/>
      <c r="F181" s="122"/>
      <c r="G181" s="123"/>
      <c r="H181" s="123"/>
      <c r="I181" s="124"/>
      <c r="J181" s="108"/>
      <c r="K181" s="109"/>
      <c r="L181" s="110"/>
      <c r="M181" s="111"/>
      <c r="N181" s="112"/>
      <c r="O181" s="91"/>
      <c r="P181" s="91"/>
      <c r="Q181" s="91"/>
      <c r="R181" s="90"/>
      <c r="S181" s="90"/>
      <c r="T181" s="91"/>
      <c r="U181" s="91"/>
      <c r="V181" s="91"/>
      <c r="W181" s="119">
        <f t="shared" si="4"/>
        <v>0</v>
      </c>
      <c r="X181" s="120"/>
      <c r="Y181" s="120"/>
      <c r="Z181" s="120"/>
      <c r="AA181" s="120"/>
      <c r="AB181" s="120"/>
      <c r="AC181" s="121"/>
      <c r="AD181" s="116">
        <f t="shared" ref="AD181:AD244" si="5">SUM(M181*R181*T181)</f>
        <v>0</v>
      </c>
      <c r="AE181" s="116"/>
      <c r="AF181" s="116"/>
      <c r="AG181" s="116"/>
      <c r="AH181" s="116"/>
      <c r="AI181" s="84"/>
      <c r="AJ181" s="85"/>
      <c r="AK181" s="85"/>
      <c r="AL181" s="85"/>
      <c r="AM181" s="86"/>
    </row>
    <row r="182" spans="1:39" s="4" customFormat="1" ht="12.95" customHeight="1" x14ac:dyDescent="0.15">
      <c r="A182" s="87"/>
      <c r="B182" s="88"/>
      <c r="C182" s="88"/>
      <c r="D182" s="88"/>
      <c r="E182" s="89"/>
      <c r="F182" s="122"/>
      <c r="G182" s="123"/>
      <c r="H182" s="123"/>
      <c r="I182" s="124"/>
      <c r="J182" s="108"/>
      <c r="K182" s="109"/>
      <c r="L182" s="110"/>
      <c r="M182" s="111"/>
      <c r="N182" s="112"/>
      <c r="O182" s="91"/>
      <c r="P182" s="91"/>
      <c r="Q182" s="91"/>
      <c r="R182" s="90"/>
      <c r="S182" s="90"/>
      <c r="T182" s="91"/>
      <c r="U182" s="91"/>
      <c r="V182" s="91"/>
      <c r="W182" s="119">
        <f t="shared" si="4"/>
        <v>0</v>
      </c>
      <c r="X182" s="120"/>
      <c r="Y182" s="120"/>
      <c r="Z182" s="120"/>
      <c r="AA182" s="120"/>
      <c r="AB182" s="120"/>
      <c r="AC182" s="121"/>
      <c r="AD182" s="116">
        <f t="shared" si="5"/>
        <v>0</v>
      </c>
      <c r="AE182" s="116"/>
      <c r="AF182" s="116"/>
      <c r="AG182" s="116"/>
      <c r="AH182" s="116"/>
      <c r="AI182" s="84"/>
      <c r="AJ182" s="85"/>
      <c r="AK182" s="85"/>
      <c r="AL182" s="85"/>
      <c r="AM182" s="86"/>
    </row>
    <row r="183" spans="1:39" s="4" customFormat="1" ht="12.95" customHeight="1" x14ac:dyDescent="0.15">
      <c r="A183" s="87"/>
      <c r="B183" s="88"/>
      <c r="C183" s="88"/>
      <c r="D183" s="88"/>
      <c r="E183" s="89"/>
      <c r="F183" s="122"/>
      <c r="G183" s="123"/>
      <c r="H183" s="123"/>
      <c r="I183" s="124"/>
      <c r="J183" s="108"/>
      <c r="K183" s="109"/>
      <c r="L183" s="110"/>
      <c r="M183" s="111"/>
      <c r="N183" s="112"/>
      <c r="O183" s="91"/>
      <c r="P183" s="91"/>
      <c r="Q183" s="91"/>
      <c r="R183" s="90"/>
      <c r="S183" s="90"/>
      <c r="T183" s="91"/>
      <c r="U183" s="91"/>
      <c r="V183" s="91"/>
      <c r="W183" s="119">
        <f t="shared" si="4"/>
        <v>0</v>
      </c>
      <c r="X183" s="120"/>
      <c r="Y183" s="120"/>
      <c r="Z183" s="120"/>
      <c r="AA183" s="120"/>
      <c r="AB183" s="120"/>
      <c r="AC183" s="121"/>
      <c r="AD183" s="116">
        <f t="shared" si="5"/>
        <v>0</v>
      </c>
      <c r="AE183" s="116"/>
      <c r="AF183" s="116"/>
      <c r="AG183" s="116"/>
      <c r="AH183" s="116"/>
      <c r="AI183" s="84"/>
      <c r="AJ183" s="85"/>
      <c r="AK183" s="85"/>
      <c r="AL183" s="85"/>
      <c r="AM183" s="86"/>
    </row>
    <row r="184" spans="1:39" s="4" customFormat="1" ht="12.95" customHeight="1" x14ac:dyDescent="0.15">
      <c r="A184" s="87"/>
      <c r="B184" s="88"/>
      <c r="C184" s="88"/>
      <c r="D184" s="88"/>
      <c r="E184" s="89"/>
      <c r="F184" s="122"/>
      <c r="G184" s="123"/>
      <c r="H184" s="123"/>
      <c r="I184" s="124"/>
      <c r="J184" s="108"/>
      <c r="K184" s="109"/>
      <c r="L184" s="110"/>
      <c r="M184" s="111"/>
      <c r="N184" s="112"/>
      <c r="O184" s="91"/>
      <c r="P184" s="91"/>
      <c r="Q184" s="91"/>
      <c r="R184" s="90"/>
      <c r="S184" s="90"/>
      <c r="T184" s="91"/>
      <c r="U184" s="91"/>
      <c r="V184" s="91"/>
      <c r="W184" s="119">
        <f t="shared" si="4"/>
        <v>0</v>
      </c>
      <c r="X184" s="120"/>
      <c r="Y184" s="120"/>
      <c r="Z184" s="120"/>
      <c r="AA184" s="120"/>
      <c r="AB184" s="120"/>
      <c r="AC184" s="121"/>
      <c r="AD184" s="116">
        <f t="shared" si="5"/>
        <v>0</v>
      </c>
      <c r="AE184" s="116"/>
      <c r="AF184" s="116"/>
      <c r="AG184" s="116"/>
      <c r="AH184" s="116"/>
      <c r="AI184" s="84"/>
      <c r="AJ184" s="85"/>
      <c r="AK184" s="85"/>
      <c r="AL184" s="85"/>
      <c r="AM184" s="86"/>
    </row>
    <row r="185" spans="1:39" ht="12.95" customHeight="1" x14ac:dyDescent="0.2">
      <c r="A185" s="87"/>
      <c r="B185" s="88"/>
      <c r="C185" s="88"/>
      <c r="D185" s="88"/>
      <c r="E185" s="89"/>
      <c r="F185" s="122"/>
      <c r="G185" s="123"/>
      <c r="H185" s="123"/>
      <c r="I185" s="124"/>
      <c r="J185" s="108"/>
      <c r="K185" s="109"/>
      <c r="L185" s="110"/>
      <c r="M185" s="111"/>
      <c r="N185" s="112"/>
      <c r="O185" s="91"/>
      <c r="P185" s="91"/>
      <c r="Q185" s="91"/>
      <c r="R185" s="90"/>
      <c r="S185" s="90"/>
      <c r="T185" s="91"/>
      <c r="U185" s="91"/>
      <c r="V185" s="91"/>
      <c r="W185" s="119">
        <f t="shared" si="4"/>
        <v>0</v>
      </c>
      <c r="X185" s="120"/>
      <c r="Y185" s="120"/>
      <c r="Z185" s="120"/>
      <c r="AA185" s="120"/>
      <c r="AB185" s="120"/>
      <c r="AC185" s="121"/>
      <c r="AD185" s="116">
        <f t="shared" si="5"/>
        <v>0</v>
      </c>
      <c r="AE185" s="116"/>
      <c r="AF185" s="116"/>
      <c r="AG185" s="116"/>
      <c r="AH185" s="116"/>
      <c r="AI185" s="84"/>
      <c r="AJ185" s="85"/>
      <c r="AK185" s="85"/>
      <c r="AL185" s="85"/>
      <c r="AM185" s="86"/>
    </row>
    <row r="186" spans="1:39" s="4" customFormat="1" ht="12.95" customHeight="1" x14ac:dyDescent="0.15">
      <c r="A186" s="87"/>
      <c r="B186" s="88"/>
      <c r="C186" s="88"/>
      <c r="D186" s="88"/>
      <c r="E186" s="89"/>
      <c r="F186" s="122"/>
      <c r="G186" s="123"/>
      <c r="H186" s="123"/>
      <c r="I186" s="124"/>
      <c r="J186" s="108"/>
      <c r="K186" s="109"/>
      <c r="L186" s="110"/>
      <c r="M186" s="111"/>
      <c r="N186" s="112"/>
      <c r="O186" s="91"/>
      <c r="P186" s="91"/>
      <c r="Q186" s="91"/>
      <c r="R186" s="90"/>
      <c r="S186" s="90"/>
      <c r="T186" s="91"/>
      <c r="U186" s="91"/>
      <c r="V186" s="91"/>
      <c r="W186" s="119">
        <f t="shared" si="4"/>
        <v>0</v>
      </c>
      <c r="X186" s="120"/>
      <c r="Y186" s="120"/>
      <c r="Z186" s="120"/>
      <c r="AA186" s="120"/>
      <c r="AB186" s="120"/>
      <c r="AC186" s="121"/>
      <c r="AD186" s="116">
        <f t="shared" si="5"/>
        <v>0</v>
      </c>
      <c r="AE186" s="116"/>
      <c r="AF186" s="116"/>
      <c r="AG186" s="116"/>
      <c r="AH186" s="116"/>
      <c r="AI186" s="84"/>
      <c r="AJ186" s="85"/>
      <c r="AK186" s="85"/>
      <c r="AL186" s="85"/>
      <c r="AM186" s="86"/>
    </row>
    <row r="187" spans="1:39" s="4" customFormat="1" ht="12.95" customHeight="1" x14ac:dyDescent="0.15">
      <c r="A187" s="87"/>
      <c r="B187" s="88"/>
      <c r="C187" s="88"/>
      <c r="D187" s="88"/>
      <c r="E187" s="89"/>
      <c r="F187" s="122"/>
      <c r="G187" s="123"/>
      <c r="H187" s="123"/>
      <c r="I187" s="124"/>
      <c r="J187" s="108"/>
      <c r="K187" s="109"/>
      <c r="L187" s="110"/>
      <c r="M187" s="111"/>
      <c r="N187" s="112"/>
      <c r="O187" s="91"/>
      <c r="P187" s="91"/>
      <c r="Q187" s="91"/>
      <c r="R187" s="90"/>
      <c r="S187" s="90"/>
      <c r="T187" s="91"/>
      <c r="U187" s="91"/>
      <c r="V187" s="91"/>
      <c r="W187" s="119">
        <f t="shared" si="4"/>
        <v>0</v>
      </c>
      <c r="X187" s="120"/>
      <c r="Y187" s="120"/>
      <c r="Z187" s="120"/>
      <c r="AA187" s="120"/>
      <c r="AB187" s="120"/>
      <c r="AC187" s="121"/>
      <c r="AD187" s="116">
        <f t="shared" si="5"/>
        <v>0</v>
      </c>
      <c r="AE187" s="116"/>
      <c r="AF187" s="116"/>
      <c r="AG187" s="116"/>
      <c r="AH187" s="116"/>
      <c r="AI187" s="84"/>
      <c r="AJ187" s="85"/>
      <c r="AK187" s="85"/>
      <c r="AL187" s="85"/>
      <c r="AM187" s="86"/>
    </row>
    <row r="188" spans="1:39" s="4" customFormat="1" ht="12.95" customHeight="1" x14ac:dyDescent="0.15">
      <c r="A188" s="87"/>
      <c r="B188" s="88"/>
      <c r="C188" s="88"/>
      <c r="D188" s="88"/>
      <c r="E188" s="89"/>
      <c r="F188" s="122"/>
      <c r="G188" s="123"/>
      <c r="H188" s="123"/>
      <c r="I188" s="124"/>
      <c r="J188" s="108"/>
      <c r="K188" s="109"/>
      <c r="L188" s="110"/>
      <c r="M188" s="111"/>
      <c r="N188" s="112"/>
      <c r="O188" s="91"/>
      <c r="P188" s="91"/>
      <c r="Q188" s="91"/>
      <c r="R188" s="90"/>
      <c r="S188" s="90"/>
      <c r="T188" s="91"/>
      <c r="U188" s="91"/>
      <c r="V188" s="91"/>
      <c r="W188" s="119">
        <f t="shared" si="4"/>
        <v>0</v>
      </c>
      <c r="X188" s="120"/>
      <c r="Y188" s="120"/>
      <c r="Z188" s="120"/>
      <c r="AA188" s="120"/>
      <c r="AB188" s="120"/>
      <c r="AC188" s="121"/>
      <c r="AD188" s="116">
        <f t="shared" si="5"/>
        <v>0</v>
      </c>
      <c r="AE188" s="116"/>
      <c r="AF188" s="116"/>
      <c r="AG188" s="116"/>
      <c r="AH188" s="116"/>
      <c r="AI188" s="84"/>
      <c r="AJ188" s="85"/>
      <c r="AK188" s="85"/>
      <c r="AL188" s="85"/>
      <c r="AM188" s="86"/>
    </row>
    <row r="189" spans="1:39" ht="12.95" customHeight="1" x14ac:dyDescent="0.2">
      <c r="A189" s="87"/>
      <c r="B189" s="88"/>
      <c r="C189" s="88"/>
      <c r="D189" s="88"/>
      <c r="E189" s="89"/>
      <c r="F189" s="122"/>
      <c r="G189" s="123"/>
      <c r="H189" s="123"/>
      <c r="I189" s="124"/>
      <c r="J189" s="108"/>
      <c r="K189" s="109"/>
      <c r="L189" s="110"/>
      <c r="M189" s="111"/>
      <c r="N189" s="112"/>
      <c r="O189" s="91"/>
      <c r="P189" s="91"/>
      <c r="Q189" s="91"/>
      <c r="R189" s="90"/>
      <c r="S189" s="90"/>
      <c r="T189" s="91"/>
      <c r="U189" s="91"/>
      <c r="V189" s="91"/>
      <c r="W189" s="119">
        <f t="shared" si="4"/>
        <v>0</v>
      </c>
      <c r="X189" s="120"/>
      <c r="Y189" s="120"/>
      <c r="Z189" s="120"/>
      <c r="AA189" s="120"/>
      <c r="AB189" s="120"/>
      <c r="AC189" s="121"/>
      <c r="AD189" s="116">
        <f t="shared" si="5"/>
        <v>0</v>
      </c>
      <c r="AE189" s="116"/>
      <c r="AF189" s="116"/>
      <c r="AG189" s="116"/>
      <c r="AH189" s="116"/>
      <c r="AI189" s="84"/>
      <c r="AJ189" s="85"/>
      <c r="AK189" s="85"/>
      <c r="AL189" s="85"/>
      <c r="AM189" s="86"/>
    </row>
    <row r="190" spans="1:39" s="4" customFormat="1" ht="12.95" customHeight="1" x14ac:dyDescent="0.15">
      <c r="A190" s="87"/>
      <c r="B190" s="88"/>
      <c r="C190" s="88"/>
      <c r="D190" s="88"/>
      <c r="E190" s="89"/>
      <c r="F190" s="122"/>
      <c r="G190" s="123"/>
      <c r="H190" s="123"/>
      <c r="I190" s="124"/>
      <c r="J190" s="108"/>
      <c r="K190" s="109"/>
      <c r="L190" s="110"/>
      <c r="M190" s="111"/>
      <c r="N190" s="112"/>
      <c r="O190" s="91"/>
      <c r="P190" s="91"/>
      <c r="Q190" s="91"/>
      <c r="R190" s="90"/>
      <c r="S190" s="90"/>
      <c r="T190" s="91"/>
      <c r="U190" s="91"/>
      <c r="V190" s="91"/>
      <c r="W190" s="119">
        <f t="shared" si="4"/>
        <v>0</v>
      </c>
      <c r="X190" s="120"/>
      <c r="Y190" s="120"/>
      <c r="Z190" s="120"/>
      <c r="AA190" s="120"/>
      <c r="AB190" s="120"/>
      <c r="AC190" s="121"/>
      <c r="AD190" s="116">
        <f t="shared" si="5"/>
        <v>0</v>
      </c>
      <c r="AE190" s="116"/>
      <c r="AF190" s="116"/>
      <c r="AG190" s="116"/>
      <c r="AH190" s="116"/>
      <c r="AI190" s="84"/>
      <c r="AJ190" s="85"/>
      <c r="AK190" s="85"/>
      <c r="AL190" s="85"/>
      <c r="AM190" s="86"/>
    </row>
    <row r="191" spans="1:39" s="4" customFormat="1" ht="12.95" customHeight="1" x14ac:dyDescent="0.15">
      <c r="A191" s="87"/>
      <c r="B191" s="88"/>
      <c r="C191" s="88"/>
      <c r="D191" s="88"/>
      <c r="E191" s="89"/>
      <c r="F191" s="122"/>
      <c r="G191" s="123"/>
      <c r="H191" s="123"/>
      <c r="I191" s="124"/>
      <c r="J191" s="108"/>
      <c r="K191" s="109"/>
      <c r="L191" s="110"/>
      <c r="M191" s="111"/>
      <c r="N191" s="112"/>
      <c r="O191" s="91"/>
      <c r="P191" s="91"/>
      <c r="Q191" s="91"/>
      <c r="R191" s="90"/>
      <c r="S191" s="90"/>
      <c r="T191" s="91"/>
      <c r="U191" s="91"/>
      <c r="V191" s="91"/>
      <c r="W191" s="119">
        <f t="shared" si="4"/>
        <v>0</v>
      </c>
      <c r="X191" s="120"/>
      <c r="Y191" s="120"/>
      <c r="Z191" s="120"/>
      <c r="AA191" s="120"/>
      <c r="AB191" s="120"/>
      <c r="AC191" s="121"/>
      <c r="AD191" s="116">
        <f t="shared" si="5"/>
        <v>0</v>
      </c>
      <c r="AE191" s="116"/>
      <c r="AF191" s="116"/>
      <c r="AG191" s="116"/>
      <c r="AH191" s="116"/>
      <c r="AI191" s="84"/>
      <c r="AJ191" s="85"/>
      <c r="AK191" s="85"/>
      <c r="AL191" s="85"/>
      <c r="AM191" s="86"/>
    </row>
    <row r="192" spans="1:39" s="4" customFormat="1" ht="12.95" customHeight="1" x14ac:dyDescent="0.15">
      <c r="A192" s="87"/>
      <c r="B192" s="88"/>
      <c r="C192" s="88"/>
      <c r="D192" s="88"/>
      <c r="E192" s="89"/>
      <c r="F192" s="122"/>
      <c r="G192" s="123"/>
      <c r="H192" s="123"/>
      <c r="I192" s="124"/>
      <c r="J192" s="108"/>
      <c r="K192" s="109"/>
      <c r="L192" s="110"/>
      <c r="M192" s="111"/>
      <c r="N192" s="112"/>
      <c r="O192" s="91"/>
      <c r="P192" s="91"/>
      <c r="Q192" s="91"/>
      <c r="R192" s="90"/>
      <c r="S192" s="90"/>
      <c r="T192" s="91"/>
      <c r="U192" s="91"/>
      <c r="V192" s="91"/>
      <c r="W192" s="119">
        <f t="shared" si="4"/>
        <v>0</v>
      </c>
      <c r="X192" s="120"/>
      <c r="Y192" s="120"/>
      <c r="Z192" s="120"/>
      <c r="AA192" s="120"/>
      <c r="AB192" s="120"/>
      <c r="AC192" s="121"/>
      <c r="AD192" s="116">
        <f t="shared" si="5"/>
        <v>0</v>
      </c>
      <c r="AE192" s="116"/>
      <c r="AF192" s="116"/>
      <c r="AG192" s="116"/>
      <c r="AH192" s="116"/>
      <c r="AI192" s="84"/>
      <c r="AJ192" s="85"/>
      <c r="AK192" s="85"/>
      <c r="AL192" s="85"/>
      <c r="AM192" s="86"/>
    </row>
    <row r="193" spans="1:39" s="4" customFormat="1" ht="12.95" customHeight="1" x14ac:dyDescent="0.15">
      <c r="A193" s="87"/>
      <c r="B193" s="88"/>
      <c r="C193" s="88"/>
      <c r="D193" s="88"/>
      <c r="E193" s="89"/>
      <c r="F193" s="122"/>
      <c r="G193" s="123"/>
      <c r="H193" s="123"/>
      <c r="I193" s="124"/>
      <c r="J193" s="108"/>
      <c r="K193" s="109"/>
      <c r="L193" s="110"/>
      <c r="M193" s="111"/>
      <c r="N193" s="112"/>
      <c r="O193" s="91"/>
      <c r="P193" s="91"/>
      <c r="Q193" s="91"/>
      <c r="R193" s="90"/>
      <c r="S193" s="90"/>
      <c r="T193" s="91"/>
      <c r="U193" s="91"/>
      <c r="V193" s="91"/>
      <c r="W193" s="119">
        <f t="shared" si="4"/>
        <v>0</v>
      </c>
      <c r="X193" s="120"/>
      <c r="Y193" s="120"/>
      <c r="Z193" s="120"/>
      <c r="AA193" s="120"/>
      <c r="AB193" s="120"/>
      <c r="AC193" s="121"/>
      <c r="AD193" s="116">
        <f t="shared" si="5"/>
        <v>0</v>
      </c>
      <c r="AE193" s="116"/>
      <c r="AF193" s="116"/>
      <c r="AG193" s="116"/>
      <c r="AH193" s="116"/>
      <c r="AI193" s="84"/>
      <c r="AJ193" s="85"/>
      <c r="AK193" s="85"/>
      <c r="AL193" s="85"/>
      <c r="AM193" s="86"/>
    </row>
    <row r="194" spans="1:39" ht="12.95" customHeight="1" x14ac:dyDescent="0.2">
      <c r="A194" s="87"/>
      <c r="B194" s="88"/>
      <c r="C194" s="88"/>
      <c r="D194" s="88"/>
      <c r="E194" s="89"/>
      <c r="F194" s="122"/>
      <c r="G194" s="123"/>
      <c r="H194" s="123"/>
      <c r="I194" s="124"/>
      <c r="J194" s="108"/>
      <c r="K194" s="109"/>
      <c r="L194" s="110"/>
      <c r="M194" s="111"/>
      <c r="N194" s="112"/>
      <c r="O194" s="91"/>
      <c r="P194" s="91"/>
      <c r="Q194" s="91"/>
      <c r="R194" s="90"/>
      <c r="S194" s="90"/>
      <c r="T194" s="91"/>
      <c r="U194" s="91"/>
      <c r="V194" s="91"/>
      <c r="W194" s="119">
        <f t="shared" si="4"/>
        <v>0</v>
      </c>
      <c r="X194" s="120"/>
      <c r="Y194" s="120"/>
      <c r="Z194" s="120"/>
      <c r="AA194" s="120"/>
      <c r="AB194" s="120"/>
      <c r="AC194" s="121"/>
      <c r="AD194" s="116">
        <f t="shared" si="5"/>
        <v>0</v>
      </c>
      <c r="AE194" s="116"/>
      <c r="AF194" s="116"/>
      <c r="AG194" s="116"/>
      <c r="AH194" s="116"/>
      <c r="AI194" s="84"/>
      <c r="AJ194" s="85"/>
      <c r="AK194" s="85"/>
      <c r="AL194" s="85"/>
      <c r="AM194" s="86"/>
    </row>
    <row r="195" spans="1:39" s="4" customFormat="1" ht="12.95" customHeight="1" x14ac:dyDescent="0.15">
      <c r="A195" s="87"/>
      <c r="B195" s="88"/>
      <c r="C195" s="88"/>
      <c r="D195" s="88"/>
      <c r="E195" s="89"/>
      <c r="F195" s="122"/>
      <c r="G195" s="123"/>
      <c r="H195" s="123"/>
      <c r="I195" s="124"/>
      <c r="J195" s="108"/>
      <c r="K195" s="109"/>
      <c r="L195" s="110"/>
      <c r="M195" s="111"/>
      <c r="N195" s="112"/>
      <c r="O195" s="91"/>
      <c r="P195" s="91"/>
      <c r="Q195" s="91"/>
      <c r="R195" s="90"/>
      <c r="S195" s="90"/>
      <c r="T195" s="91"/>
      <c r="U195" s="91"/>
      <c r="V195" s="91"/>
      <c r="W195" s="119">
        <f t="shared" si="4"/>
        <v>0</v>
      </c>
      <c r="X195" s="120"/>
      <c r="Y195" s="120"/>
      <c r="Z195" s="120"/>
      <c r="AA195" s="120"/>
      <c r="AB195" s="120"/>
      <c r="AC195" s="121"/>
      <c r="AD195" s="116">
        <f t="shared" si="5"/>
        <v>0</v>
      </c>
      <c r="AE195" s="116"/>
      <c r="AF195" s="116"/>
      <c r="AG195" s="116"/>
      <c r="AH195" s="116"/>
      <c r="AI195" s="84"/>
      <c r="AJ195" s="85"/>
      <c r="AK195" s="85"/>
      <c r="AL195" s="85"/>
      <c r="AM195" s="86"/>
    </row>
    <row r="196" spans="1:39" s="4" customFormat="1" ht="12.95" customHeight="1" x14ac:dyDescent="0.15">
      <c r="A196" s="87"/>
      <c r="B196" s="88"/>
      <c r="C196" s="88"/>
      <c r="D196" s="88"/>
      <c r="E196" s="89"/>
      <c r="F196" s="122"/>
      <c r="G196" s="123"/>
      <c r="H196" s="123"/>
      <c r="I196" s="124"/>
      <c r="J196" s="108"/>
      <c r="K196" s="109"/>
      <c r="L196" s="110"/>
      <c r="M196" s="111"/>
      <c r="N196" s="112"/>
      <c r="O196" s="91"/>
      <c r="P196" s="91"/>
      <c r="Q196" s="91"/>
      <c r="R196" s="90"/>
      <c r="S196" s="90"/>
      <c r="T196" s="91"/>
      <c r="U196" s="91"/>
      <c r="V196" s="91"/>
      <c r="W196" s="119">
        <f t="shared" si="4"/>
        <v>0</v>
      </c>
      <c r="X196" s="120"/>
      <c r="Y196" s="120"/>
      <c r="Z196" s="120"/>
      <c r="AA196" s="120"/>
      <c r="AB196" s="120"/>
      <c r="AC196" s="121"/>
      <c r="AD196" s="116">
        <f t="shared" si="5"/>
        <v>0</v>
      </c>
      <c r="AE196" s="116"/>
      <c r="AF196" s="116"/>
      <c r="AG196" s="116"/>
      <c r="AH196" s="116"/>
      <c r="AI196" s="84"/>
      <c r="AJ196" s="85"/>
      <c r="AK196" s="85"/>
      <c r="AL196" s="85"/>
      <c r="AM196" s="86"/>
    </row>
    <row r="197" spans="1:39" s="4" customFormat="1" ht="12.95" customHeight="1" x14ac:dyDescent="0.15">
      <c r="A197" s="87"/>
      <c r="B197" s="88"/>
      <c r="C197" s="88"/>
      <c r="D197" s="88"/>
      <c r="E197" s="89"/>
      <c r="F197" s="122"/>
      <c r="G197" s="123"/>
      <c r="H197" s="123"/>
      <c r="I197" s="124"/>
      <c r="J197" s="108"/>
      <c r="K197" s="109"/>
      <c r="L197" s="110"/>
      <c r="M197" s="111"/>
      <c r="N197" s="112"/>
      <c r="O197" s="91"/>
      <c r="P197" s="91"/>
      <c r="Q197" s="91"/>
      <c r="R197" s="90"/>
      <c r="S197" s="90"/>
      <c r="T197" s="91"/>
      <c r="U197" s="91"/>
      <c r="V197" s="91"/>
      <c r="W197" s="119">
        <f t="shared" si="4"/>
        <v>0</v>
      </c>
      <c r="X197" s="120"/>
      <c r="Y197" s="120"/>
      <c r="Z197" s="120"/>
      <c r="AA197" s="120"/>
      <c r="AB197" s="120"/>
      <c r="AC197" s="121"/>
      <c r="AD197" s="116">
        <f t="shared" si="5"/>
        <v>0</v>
      </c>
      <c r="AE197" s="116"/>
      <c r="AF197" s="116"/>
      <c r="AG197" s="116"/>
      <c r="AH197" s="116"/>
      <c r="AI197" s="84"/>
      <c r="AJ197" s="85"/>
      <c r="AK197" s="85"/>
      <c r="AL197" s="85"/>
      <c r="AM197" s="86"/>
    </row>
    <row r="198" spans="1:39" ht="12.95" customHeight="1" x14ac:dyDescent="0.2">
      <c r="A198" s="87"/>
      <c r="B198" s="88"/>
      <c r="C198" s="88"/>
      <c r="D198" s="88"/>
      <c r="E198" s="89"/>
      <c r="F198" s="122"/>
      <c r="G198" s="123"/>
      <c r="H198" s="123"/>
      <c r="I198" s="124"/>
      <c r="J198" s="108"/>
      <c r="K198" s="109"/>
      <c r="L198" s="110"/>
      <c r="M198" s="111"/>
      <c r="N198" s="112"/>
      <c r="O198" s="91"/>
      <c r="P198" s="91"/>
      <c r="Q198" s="91"/>
      <c r="R198" s="90"/>
      <c r="S198" s="90"/>
      <c r="T198" s="91"/>
      <c r="U198" s="91"/>
      <c r="V198" s="91"/>
      <c r="W198" s="119">
        <f t="shared" si="4"/>
        <v>0</v>
      </c>
      <c r="X198" s="120"/>
      <c r="Y198" s="120"/>
      <c r="Z198" s="120"/>
      <c r="AA198" s="120"/>
      <c r="AB198" s="120"/>
      <c r="AC198" s="121"/>
      <c r="AD198" s="116">
        <f t="shared" si="5"/>
        <v>0</v>
      </c>
      <c r="AE198" s="116"/>
      <c r="AF198" s="116"/>
      <c r="AG198" s="116"/>
      <c r="AH198" s="116"/>
      <c r="AI198" s="84"/>
      <c r="AJ198" s="85"/>
      <c r="AK198" s="85"/>
      <c r="AL198" s="85"/>
      <c r="AM198" s="86"/>
    </row>
    <row r="199" spans="1:39" s="4" customFormat="1" ht="12.95" customHeight="1" x14ac:dyDescent="0.15">
      <c r="A199" s="87"/>
      <c r="B199" s="88"/>
      <c r="C199" s="88"/>
      <c r="D199" s="88"/>
      <c r="E199" s="89"/>
      <c r="F199" s="122"/>
      <c r="G199" s="123"/>
      <c r="H199" s="123"/>
      <c r="I199" s="124"/>
      <c r="J199" s="108"/>
      <c r="K199" s="109"/>
      <c r="L199" s="110"/>
      <c r="M199" s="111"/>
      <c r="N199" s="112"/>
      <c r="O199" s="91"/>
      <c r="P199" s="91"/>
      <c r="Q199" s="91"/>
      <c r="R199" s="90"/>
      <c r="S199" s="90"/>
      <c r="T199" s="91"/>
      <c r="U199" s="91"/>
      <c r="V199" s="91"/>
      <c r="W199" s="119">
        <f t="shared" si="4"/>
        <v>0</v>
      </c>
      <c r="X199" s="120"/>
      <c r="Y199" s="120"/>
      <c r="Z199" s="120"/>
      <c r="AA199" s="120"/>
      <c r="AB199" s="120"/>
      <c r="AC199" s="121"/>
      <c r="AD199" s="116">
        <f t="shared" si="5"/>
        <v>0</v>
      </c>
      <c r="AE199" s="116"/>
      <c r="AF199" s="116"/>
      <c r="AG199" s="116"/>
      <c r="AH199" s="116"/>
      <c r="AI199" s="84"/>
      <c r="AJ199" s="85"/>
      <c r="AK199" s="85"/>
      <c r="AL199" s="85"/>
      <c r="AM199" s="86"/>
    </row>
    <row r="200" spans="1:39" s="4" customFormat="1" ht="12.95" customHeight="1" x14ac:dyDescent="0.15">
      <c r="A200" s="87"/>
      <c r="B200" s="88"/>
      <c r="C200" s="88"/>
      <c r="D200" s="88"/>
      <c r="E200" s="89"/>
      <c r="F200" s="122"/>
      <c r="G200" s="123"/>
      <c r="H200" s="123"/>
      <c r="I200" s="124"/>
      <c r="J200" s="108"/>
      <c r="K200" s="109"/>
      <c r="L200" s="110"/>
      <c r="M200" s="111"/>
      <c r="N200" s="112"/>
      <c r="O200" s="91"/>
      <c r="P200" s="91"/>
      <c r="Q200" s="91"/>
      <c r="R200" s="90"/>
      <c r="S200" s="90"/>
      <c r="T200" s="91"/>
      <c r="U200" s="91"/>
      <c r="V200" s="91"/>
      <c r="W200" s="119">
        <f t="shared" si="4"/>
        <v>0</v>
      </c>
      <c r="X200" s="120"/>
      <c r="Y200" s="120"/>
      <c r="Z200" s="120"/>
      <c r="AA200" s="120"/>
      <c r="AB200" s="120"/>
      <c r="AC200" s="121"/>
      <c r="AD200" s="116">
        <f t="shared" si="5"/>
        <v>0</v>
      </c>
      <c r="AE200" s="116"/>
      <c r="AF200" s="116"/>
      <c r="AG200" s="116"/>
      <c r="AH200" s="116"/>
      <c r="AI200" s="84"/>
      <c r="AJ200" s="85"/>
      <c r="AK200" s="85"/>
      <c r="AL200" s="85"/>
      <c r="AM200" s="86"/>
    </row>
    <row r="201" spans="1:39" s="4" customFormat="1" ht="12.95" customHeight="1" x14ac:dyDescent="0.15">
      <c r="A201" s="87"/>
      <c r="B201" s="88"/>
      <c r="C201" s="88"/>
      <c r="D201" s="88"/>
      <c r="E201" s="89"/>
      <c r="F201" s="122"/>
      <c r="G201" s="123"/>
      <c r="H201" s="123"/>
      <c r="I201" s="124"/>
      <c r="J201" s="108"/>
      <c r="K201" s="109"/>
      <c r="L201" s="110"/>
      <c r="M201" s="111"/>
      <c r="N201" s="112"/>
      <c r="O201" s="91"/>
      <c r="P201" s="91"/>
      <c r="Q201" s="91"/>
      <c r="R201" s="90"/>
      <c r="S201" s="90"/>
      <c r="T201" s="91"/>
      <c r="U201" s="91"/>
      <c r="V201" s="91"/>
      <c r="W201" s="119">
        <f t="shared" si="4"/>
        <v>0</v>
      </c>
      <c r="X201" s="120"/>
      <c r="Y201" s="120"/>
      <c r="Z201" s="120"/>
      <c r="AA201" s="120"/>
      <c r="AB201" s="120"/>
      <c r="AC201" s="121"/>
      <c r="AD201" s="116">
        <f t="shared" si="5"/>
        <v>0</v>
      </c>
      <c r="AE201" s="116"/>
      <c r="AF201" s="116"/>
      <c r="AG201" s="116"/>
      <c r="AH201" s="116"/>
      <c r="AI201" s="84"/>
      <c r="AJ201" s="85"/>
      <c r="AK201" s="85"/>
      <c r="AL201" s="85"/>
      <c r="AM201" s="86"/>
    </row>
    <row r="202" spans="1:39" s="4" customFormat="1" ht="12.95" customHeight="1" x14ac:dyDescent="0.15">
      <c r="A202" s="87"/>
      <c r="B202" s="88"/>
      <c r="C202" s="88"/>
      <c r="D202" s="88"/>
      <c r="E202" s="89"/>
      <c r="F202" s="122"/>
      <c r="G202" s="123"/>
      <c r="H202" s="123"/>
      <c r="I202" s="124"/>
      <c r="J202" s="108"/>
      <c r="K202" s="109"/>
      <c r="L202" s="110"/>
      <c r="M202" s="111"/>
      <c r="N202" s="112"/>
      <c r="O202" s="91"/>
      <c r="P202" s="91"/>
      <c r="Q202" s="91"/>
      <c r="R202" s="90"/>
      <c r="S202" s="90"/>
      <c r="T202" s="91"/>
      <c r="U202" s="91"/>
      <c r="V202" s="91"/>
      <c r="W202" s="119">
        <f t="shared" si="4"/>
        <v>0</v>
      </c>
      <c r="X202" s="120"/>
      <c r="Y202" s="120"/>
      <c r="Z202" s="120"/>
      <c r="AA202" s="120"/>
      <c r="AB202" s="120"/>
      <c r="AC202" s="121"/>
      <c r="AD202" s="116">
        <f t="shared" si="5"/>
        <v>0</v>
      </c>
      <c r="AE202" s="116"/>
      <c r="AF202" s="116"/>
      <c r="AG202" s="116"/>
      <c r="AH202" s="116"/>
      <c r="AI202" s="84"/>
      <c r="AJ202" s="85"/>
      <c r="AK202" s="85"/>
      <c r="AL202" s="85"/>
      <c r="AM202" s="86"/>
    </row>
    <row r="203" spans="1:39" ht="12.95" customHeight="1" x14ac:dyDescent="0.2">
      <c r="A203" s="87"/>
      <c r="B203" s="88"/>
      <c r="C203" s="88"/>
      <c r="D203" s="88"/>
      <c r="E203" s="89"/>
      <c r="F203" s="122"/>
      <c r="G203" s="123"/>
      <c r="H203" s="123"/>
      <c r="I203" s="124"/>
      <c r="J203" s="108"/>
      <c r="K203" s="109"/>
      <c r="L203" s="110"/>
      <c r="M203" s="111"/>
      <c r="N203" s="112"/>
      <c r="O203" s="91"/>
      <c r="P203" s="91"/>
      <c r="Q203" s="91"/>
      <c r="R203" s="90"/>
      <c r="S203" s="90"/>
      <c r="T203" s="91"/>
      <c r="U203" s="91"/>
      <c r="V203" s="91"/>
      <c r="W203" s="119">
        <f t="shared" si="4"/>
        <v>0</v>
      </c>
      <c r="X203" s="120"/>
      <c r="Y203" s="120"/>
      <c r="Z203" s="120"/>
      <c r="AA203" s="120"/>
      <c r="AB203" s="120"/>
      <c r="AC203" s="121"/>
      <c r="AD203" s="116">
        <f t="shared" si="5"/>
        <v>0</v>
      </c>
      <c r="AE203" s="116"/>
      <c r="AF203" s="116"/>
      <c r="AG203" s="116"/>
      <c r="AH203" s="116"/>
      <c r="AI203" s="84"/>
      <c r="AJ203" s="85"/>
      <c r="AK203" s="85"/>
      <c r="AL203" s="85"/>
      <c r="AM203" s="86"/>
    </row>
    <row r="204" spans="1:39" ht="12.95" customHeight="1" x14ac:dyDescent="0.2">
      <c r="A204" s="87"/>
      <c r="B204" s="88"/>
      <c r="C204" s="88"/>
      <c r="D204" s="88"/>
      <c r="E204" s="89"/>
      <c r="F204" s="122"/>
      <c r="G204" s="123"/>
      <c r="H204" s="123"/>
      <c r="I204" s="124"/>
      <c r="J204" s="108"/>
      <c r="K204" s="109"/>
      <c r="L204" s="110"/>
      <c r="M204" s="111"/>
      <c r="N204" s="112"/>
      <c r="O204" s="91"/>
      <c r="P204" s="91"/>
      <c r="Q204" s="91"/>
      <c r="R204" s="90"/>
      <c r="S204" s="90"/>
      <c r="T204" s="91"/>
      <c r="U204" s="91"/>
      <c r="V204" s="91"/>
      <c r="W204" s="119">
        <f t="shared" si="4"/>
        <v>0</v>
      </c>
      <c r="X204" s="120"/>
      <c r="Y204" s="120"/>
      <c r="Z204" s="120"/>
      <c r="AA204" s="120"/>
      <c r="AB204" s="120"/>
      <c r="AC204" s="121"/>
      <c r="AD204" s="116">
        <f t="shared" si="5"/>
        <v>0</v>
      </c>
      <c r="AE204" s="116"/>
      <c r="AF204" s="116"/>
      <c r="AG204" s="116"/>
      <c r="AH204" s="116"/>
      <c r="AI204" s="84"/>
      <c r="AJ204" s="85"/>
      <c r="AK204" s="85"/>
      <c r="AL204" s="85"/>
      <c r="AM204" s="86"/>
    </row>
    <row r="205" spans="1:39" s="4" customFormat="1" ht="12.95" customHeight="1" x14ac:dyDescent="0.15">
      <c r="A205" s="87"/>
      <c r="B205" s="88"/>
      <c r="C205" s="88"/>
      <c r="D205" s="88"/>
      <c r="E205" s="89"/>
      <c r="F205" s="122"/>
      <c r="G205" s="123"/>
      <c r="H205" s="123"/>
      <c r="I205" s="124"/>
      <c r="J205" s="108"/>
      <c r="K205" s="109"/>
      <c r="L205" s="110"/>
      <c r="M205" s="111"/>
      <c r="N205" s="112"/>
      <c r="O205" s="91"/>
      <c r="P205" s="91"/>
      <c r="Q205" s="91"/>
      <c r="R205" s="90"/>
      <c r="S205" s="90"/>
      <c r="T205" s="91"/>
      <c r="U205" s="91"/>
      <c r="V205" s="91"/>
      <c r="W205" s="119">
        <f t="shared" si="4"/>
        <v>0</v>
      </c>
      <c r="X205" s="120"/>
      <c r="Y205" s="120"/>
      <c r="Z205" s="120"/>
      <c r="AA205" s="120"/>
      <c r="AB205" s="120"/>
      <c r="AC205" s="121"/>
      <c r="AD205" s="116">
        <f t="shared" si="5"/>
        <v>0</v>
      </c>
      <c r="AE205" s="116"/>
      <c r="AF205" s="116"/>
      <c r="AG205" s="116"/>
      <c r="AH205" s="116"/>
      <c r="AI205" s="84"/>
      <c r="AJ205" s="85"/>
      <c r="AK205" s="85"/>
      <c r="AL205" s="85"/>
      <c r="AM205" s="86"/>
    </row>
    <row r="206" spans="1:39" s="4" customFormat="1" ht="12.95" customHeight="1" x14ac:dyDescent="0.15">
      <c r="A206" s="87"/>
      <c r="B206" s="88"/>
      <c r="C206" s="88"/>
      <c r="D206" s="88"/>
      <c r="E206" s="89"/>
      <c r="F206" s="122"/>
      <c r="G206" s="123"/>
      <c r="H206" s="123"/>
      <c r="I206" s="124"/>
      <c r="J206" s="108"/>
      <c r="K206" s="109"/>
      <c r="L206" s="110"/>
      <c r="M206" s="111"/>
      <c r="N206" s="112"/>
      <c r="O206" s="91"/>
      <c r="P206" s="91"/>
      <c r="Q206" s="91"/>
      <c r="R206" s="90"/>
      <c r="S206" s="90"/>
      <c r="T206" s="91"/>
      <c r="U206" s="91"/>
      <c r="V206" s="91"/>
      <c r="W206" s="119">
        <f t="shared" si="4"/>
        <v>0</v>
      </c>
      <c r="X206" s="120"/>
      <c r="Y206" s="120"/>
      <c r="Z206" s="120"/>
      <c r="AA206" s="120"/>
      <c r="AB206" s="120"/>
      <c r="AC206" s="121"/>
      <c r="AD206" s="116">
        <f t="shared" si="5"/>
        <v>0</v>
      </c>
      <c r="AE206" s="116"/>
      <c r="AF206" s="116"/>
      <c r="AG206" s="116"/>
      <c r="AH206" s="116"/>
      <c r="AI206" s="84"/>
      <c r="AJ206" s="85"/>
      <c r="AK206" s="85"/>
      <c r="AL206" s="85"/>
      <c r="AM206" s="86"/>
    </row>
    <row r="207" spans="1:39" s="4" customFormat="1" ht="12.95" customHeight="1" x14ac:dyDescent="0.15">
      <c r="A207" s="87"/>
      <c r="B207" s="88"/>
      <c r="C207" s="88"/>
      <c r="D207" s="88"/>
      <c r="E207" s="89"/>
      <c r="F207" s="122"/>
      <c r="G207" s="123"/>
      <c r="H207" s="123"/>
      <c r="I207" s="124"/>
      <c r="J207" s="108"/>
      <c r="K207" s="109"/>
      <c r="L207" s="110"/>
      <c r="M207" s="111"/>
      <c r="N207" s="112"/>
      <c r="O207" s="91"/>
      <c r="P207" s="91"/>
      <c r="Q207" s="91"/>
      <c r="R207" s="90"/>
      <c r="S207" s="90"/>
      <c r="T207" s="91"/>
      <c r="U207" s="91"/>
      <c r="V207" s="91"/>
      <c r="W207" s="119">
        <f t="shared" si="4"/>
        <v>0</v>
      </c>
      <c r="X207" s="120"/>
      <c r="Y207" s="120"/>
      <c r="Z207" s="120"/>
      <c r="AA207" s="120"/>
      <c r="AB207" s="120"/>
      <c r="AC207" s="121"/>
      <c r="AD207" s="116">
        <f t="shared" si="5"/>
        <v>0</v>
      </c>
      <c r="AE207" s="116"/>
      <c r="AF207" s="116"/>
      <c r="AG207" s="116"/>
      <c r="AH207" s="116"/>
      <c r="AI207" s="84"/>
      <c r="AJ207" s="85"/>
      <c r="AK207" s="85"/>
      <c r="AL207" s="85"/>
      <c r="AM207" s="86"/>
    </row>
    <row r="208" spans="1:39" ht="12.95" customHeight="1" x14ac:dyDescent="0.2">
      <c r="A208" s="87"/>
      <c r="B208" s="88"/>
      <c r="C208" s="88"/>
      <c r="D208" s="88"/>
      <c r="E208" s="89"/>
      <c r="F208" s="122"/>
      <c r="G208" s="123"/>
      <c r="H208" s="123"/>
      <c r="I208" s="124"/>
      <c r="J208" s="108"/>
      <c r="K208" s="109"/>
      <c r="L208" s="110"/>
      <c r="M208" s="111"/>
      <c r="N208" s="112"/>
      <c r="O208" s="91"/>
      <c r="P208" s="91"/>
      <c r="Q208" s="91"/>
      <c r="R208" s="90"/>
      <c r="S208" s="90"/>
      <c r="T208" s="91"/>
      <c r="U208" s="91"/>
      <c r="V208" s="91"/>
      <c r="W208" s="119">
        <f t="shared" si="4"/>
        <v>0</v>
      </c>
      <c r="X208" s="120"/>
      <c r="Y208" s="120"/>
      <c r="Z208" s="120"/>
      <c r="AA208" s="120"/>
      <c r="AB208" s="120"/>
      <c r="AC208" s="121"/>
      <c r="AD208" s="116">
        <f t="shared" si="5"/>
        <v>0</v>
      </c>
      <c r="AE208" s="116"/>
      <c r="AF208" s="116"/>
      <c r="AG208" s="116"/>
      <c r="AH208" s="116"/>
      <c r="AI208" s="84"/>
      <c r="AJ208" s="85"/>
      <c r="AK208" s="85"/>
      <c r="AL208" s="85"/>
      <c r="AM208" s="86"/>
    </row>
    <row r="209" spans="1:39" s="4" customFormat="1" ht="12.95" customHeight="1" x14ac:dyDescent="0.15">
      <c r="A209" s="87"/>
      <c r="B209" s="88"/>
      <c r="C209" s="88"/>
      <c r="D209" s="88"/>
      <c r="E209" s="89"/>
      <c r="F209" s="122"/>
      <c r="G209" s="123"/>
      <c r="H209" s="123"/>
      <c r="I209" s="124"/>
      <c r="J209" s="108"/>
      <c r="K209" s="109"/>
      <c r="L209" s="110"/>
      <c r="M209" s="111"/>
      <c r="N209" s="112"/>
      <c r="O209" s="91"/>
      <c r="P209" s="91"/>
      <c r="Q209" s="91"/>
      <c r="R209" s="90"/>
      <c r="S209" s="90"/>
      <c r="T209" s="91"/>
      <c r="U209" s="91"/>
      <c r="V209" s="91"/>
      <c r="W209" s="119">
        <f t="shared" si="4"/>
        <v>0</v>
      </c>
      <c r="X209" s="120"/>
      <c r="Y209" s="120"/>
      <c r="Z209" s="120"/>
      <c r="AA209" s="120"/>
      <c r="AB209" s="120"/>
      <c r="AC209" s="121"/>
      <c r="AD209" s="116">
        <f t="shared" si="5"/>
        <v>0</v>
      </c>
      <c r="AE209" s="116"/>
      <c r="AF209" s="116"/>
      <c r="AG209" s="116"/>
      <c r="AH209" s="116"/>
      <c r="AI209" s="84"/>
      <c r="AJ209" s="85"/>
      <c r="AK209" s="85"/>
      <c r="AL209" s="85"/>
      <c r="AM209" s="86"/>
    </row>
    <row r="210" spans="1:39" s="4" customFormat="1" ht="12.95" customHeight="1" x14ac:dyDescent="0.15">
      <c r="A210" s="87"/>
      <c r="B210" s="88"/>
      <c r="C210" s="88"/>
      <c r="D210" s="88"/>
      <c r="E210" s="89"/>
      <c r="F210" s="122"/>
      <c r="G210" s="123"/>
      <c r="H210" s="123"/>
      <c r="I210" s="124"/>
      <c r="J210" s="108"/>
      <c r="K210" s="109"/>
      <c r="L210" s="110"/>
      <c r="M210" s="111"/>
      <c r="N210" s="112"/>
      <c r="O210" s="91"/>
      <c r="P210" s="91"/>
      <c r="Q210" s="91"/>
      <c r="R210" s="90"/>
      <c r="S210" s="90"/>
      <c r="T210" s="91"/>
      <c r="U210" s="91"/>
      <c r="V210" s="91"/>
      <c r="W210" s="119">
        <f t="shared" si="4"/>
        <v>0</v>
      </c>
      <c r="X210" s="120"/>
      <c r="Y210" s="120"/>
      <c r="Z210" s="120"/>
      <c r="AA210" s="120"/>
      <c r="AB210" s="120"/>
      <c r="AC210" s="121"/>
      <c r="AD210" s="116">
        <f t="shared" si="5"/>
        <v>0</v>
      </c>
      <c r="AE210" s="116"/>
      <c r="AF210" s="116"/>
      <c r="AG210" s="116"/>
      <c r="AH210" s="116"/>
      <c r="AI210" s="84"/>
      <c r="AJ210" s="85"/>
      <c r="AK210" s="85"/>
      <c r="AL210" s="85"/>
      <c r="AM210" s="86"/>
    </row>
    <row r="211" spans="1:39" s="4" customFormat="1" ht="12.95" customHeight="1" x14ac:dyDescent="0.15">
      <c r="A211" s="87"/>
      <c r="B211" s="88"/>
      <c r="C211" s="88"/>
      <c r="D211" s="88"/>
      <c r="E211" s="89"/>
      <c r="F211" s="122"/>
      <c r="G211" s="123"/>
      <c r="H211" s="123"/>
      <c r="I211" s="124"/>
      <c r="J211" s="108"/>
      <c r="K211" s="109"/>
      <c r="L211" s="110"/>
      <c r="M211" s="111"/>
      <c r="N211" s="112"/>
      <c r="O211" s="91"/>
      <c r="P211" s="91"/>
      <c r="Q211" s="91"/>
      <c r="R211" s="90"/>
      <c r="S211" s="90"/>
      <c r="T211" s="91"/>
      <c r="U211" s="91"/>
      <c r="V211" s="91"/>
      <c r="W211" s="119">
        <f t="shared" si="4"/>
        <v>0</v>
      </c>
      <c r="X211" s="120"/>
      <c r="Y211" s="120"/>
      <c r="Z211" s="120"/>
      <c r="AA211" s="120"/>
      <c r="AB211" s="120"/>
      <c r="AC211" s="121"/>
      <c r="AD211" s="116">
        <f t="shared" si="5"/>
        <v>0</v>
      </c>
      <c r="AE211" s="116"/>
      <c r="AF211" s="116"/>
      <c r="AG211" s="116"/>
      <c r="AH211" s="116"/>
      <c r="AI211" s="84"/>
      <c r="AJ211" s="85"/>
      <c r="AK211" s="85"/>
      <c r="AL211" s="85"/>
      <c r="AM211" s="86"/>
    </row>
    <row r="212" spans="1:39" s="4" customFormat="1" ht="12.95" customHeight="1" x14ac:dyDescent="0.15">
      <c r="A212" s="87"/>
      <c r="B212" s="88"/>
      <c r="C212" s="88"/>
      <c r="D212" s="88"/>
      <c r="E212" s="89"/>
      <c r="F212" s="122"/>
      <c r="G212" s="123"/>
      <c r="H212" s="123"/>
      <c r="I212" s="124"/>
      <c r="J212" s="108"/>
      <c r="K212" s="109"/>
      <c r="L212" s="110"/>
      <c r="M212" s="111"/>
      <c r="N212" s="112"/>
      <c r="O212" s="91"/>
      <c r="P212" s="91"/>
      <c r="Q212" s="91"/>
      <c r="R212" s="90"/>
      <c r="S212" s="90"/>
      <c r="T212" s="91"/>
      <c r="U212" s="91"/>
      <c r="V212" s="91"/>
      <c r="W212" s="119">
        <f t="shared" si="4"/>
        <v>0</v>
      </c>
      <c r="X212" s="120"/>
      <c r="Y212" s="120"/>
      <c r="Z212" s="120"/>
      <c r="AA212" s="120"/>
      <c r="AB212" s="120"/>
      <c r="AC212" s="121"/>
      <c r="AD212" s="116">
        <f t="shared" si="5"/>
        <v>0</v>
      </c>
      <c r="AE212" s="116"/>
      <c r="AF212" s="116"/>
      <c r="AG212" s="116"/>
      <c r="AH212" s="116"/>
      <c r="AI212" s="84"/>
      <c r="AJ212" s="85"/>
      <c r="AK212" s="85"/>
      <c r="AL212" s="85"/>
      <c r="AM212" s="86"/>
    </row>
    <row r="213" spans="1:39" ht="12.95" customHeight="1" x14ac:dyDescent="0.2">
      <c r="A213" s="87"/>
      <c r="B213" s="88"/>
      <c r="C213" s="88"/>
      <c r="D213" s="88"/>
      <c r="E213" s="89"/>
      <c r="F213" s="122"/>
      <c r="G213" s="123"/>
      <c r="H213" s="123"/>
      <c r="I213" s="124"/>
      <c r="J213" s="108"/>
      <c r="K213" s="109"/>
      <c r="L213" s="110"/>
      <c r="M213" s="111"/>
      <c r="N213" s="112"/>
      <c r="O213" s="91"/>
      <c r="P213" s="91"/>
      <c r="Q213" s="91"/>
      <c r="R213" s="90"/>
      <c r="S213" s="90"/>
      <c r="T213" s="91"/>
      <c r="U213" s="91"/>
      <c r="V213" s="91"/>
      <c r="W213" s="119">
        <f t="shared" si="4"/>
        <v>0</v>
      </c>
      <c r="X213" s="120"/>
      <c r="Y213" s="120"/>
      <c r="Z213" s="120"/>
      <c r="AA213" s="120"/>
      <c r="AB213" s="120"/>
      <c r="AC213" s="121"/>
      <c r="AD213" s="116">
        <f t="shared" si="5"/>
        <v>0</v>
      </c>
      <c r="AE213" s="116"/>
      <c r="AF213" s="116"/>
      <c r="AG213" s="116"/>
      <c r="AH213" s="116"/>
      <c r="AI213" s="84"/>
      <c r="AJ213" s="85"/>
      <c r="AK213" s="85"/>
      <c r="AL213" s="85"/>
      <c r="AM213" s="86"/>
    </row>
    <row r="214" spans="1:39" s="4" customFormat="1" ht="12.95" customHeight="1" x14ac:dyDescent="0.15">
      <c r="A214" s="87"/>
      <c r="B214" s="88"/>
      <c r="C214" s="88"/>
      <c r="D214" s="88"/>
      <c r="E214" s="89"/>
      <c r="F214" s="122"/>
      <c r="G214" s="123"/>
      <c r="H214" s="123"/>
      <c r="I214" s="124"/>
      <c r="J214" s="108"/>
      <c r="K214" s="109"/>
      <c r="L214" s="110"/>
      <c r="M214" s="111"/>
      <c r="N214" s="112"/>
      <c r="O214" s="91"/>
      <c r="P214" s="91"/>
      <c r="Q214" s="91"/>
      <c r="R214" s="90"/>
      <c r="S214" s="90"/>
      <c r="T214" s="91"/>
      <c r="U214" s="91"/>
      <c r="V214" s="91"/>
      <c r="W214" s="119">
        <f t="shared" si="4"/>
        <v>0</v>
      </c>
      <c r="X214" s="120"/>
      <c r="Y214" s="120"/>
      <c r="Z214" s="120"/>
      <c r="AA214" s="120"/>
      <c r="AB214" s="120"/>
      <c r="AC214" s="121"/>
      <c r="AD214" s="116">
        <f t="shared" si="5"/>
        <v>0</v>
      </c>
      <c r="AE214" s="116"/>
      <c r="AF214" s="116"/>
      <c r="AG214" s="116"/>
      <c r="AH214" s="116"/>
      <c r="AI214" s="84"/>
      <c r="AJ214" s="85"/>
      <c r="AK214" s="85"/>
      <c r="AL214" s="85"/>
      <c r="AM214" s="86"/>
    </row>
    <row r="215" spans="1:39" s="4" customFormat="1" ht="12.95" customHeight="1" x14ac:dyDescent="0.15">
      <c r="A215" s="87"/>
      <c r="B215" s="88"/>
      <c r="C215" s="88"/>
      <c r="D215" s="88"/>
      <c r="E215" s="89"/>
      <c r="F215" s="122"/>
      <c r="G215" s="123"/>
      <c r="H215" s="123"/>
      <c r="I215" s="124"/>
      <c r="J215" s="108"/>
      <c r="K215" s="109"/>
      <c r="L215" s="110"/>
      <c r="M215" s="111"/>
      <c r="N215" s="112"/>
      <c r="O215" s="91"/>
      <c r="P215" s="91"/>
      <c r="Q215" s="91"/>
      <c r="R215" s="90"/>
      <c r="S215" s="90"/>
      <c r="T215" s="91"/>
      <c r="U215" s="91"/>
      <c r="V215" s="91"/>
      <c r="W215" s="119">
        <f t="shared" si="4"/>
        <v>0</v>
      </c>
      <c r="X215" s="120"/>
      <c r="Y215" s="120"/>
      <c r="Z215" s="120"/>
      <c r="AA215" s="120"/>
      <c r="AB215" s="120"/>
      <c r="AC215" s="121"/>
      <c r="AD215" s="116">
        <f t="shared" si="5"/>
        <v>0</v>
      </c>
      <c r="AE215" s="116"/>
      <c r="AF215" s="116"/>
      <c r="AG215" s="116"/>
      <c r="AH215" s="116"/>
      <c r="AI215" s="84"/>
      <c r="AJ215" s="85"/>
      <c r="AK215" s="85"/>
      <c r="AL215" s="85"/>
      <c r="AM215" s="86"/>
    </row>
    <row r="216" spans="1:39" s="4" customFormat="1" ht="12.95" customHeight="1" x14ac:dyDescent="0.15">
      <c r="A216" s="87"/>
      <c r="B216" s="88"/>
      <c r="C216" s="88"/>
      <c r="D216" s="88"/>
      <c r="E216" s="89"/>
      <c r="F216" s="122"/>
      <c r="G216" s="123"/>
      <c r="H216" s="123"/>
      <c r="I216" s="124"/>
      <c r="J216" s="108"/>
      <c r="K216" s="109"/>
      <c r="L216" s="110"/>
      <c r="M216" s="111"/>
      <c r="N216" s="112"/>
      <c r="O216" s="91"/>
      <c r="P216" s="91"/>
      <c r="Q216" s="91"/>
      <c r="R216" s="90"/>
      <c r="S216" s="90"/>
      <c r="T216" s="91"/>
      <c r="U216" s="91"/>
      <c r="V216" s="91"/>
      <c r="W216" s="119">
        <f t="shared" si="4"/>
        <v>0</v>
      </c>
      <c r="X216" s="120"/>
      <c r="Y216" s="120"/>
      <c r="Z216" s="120"/>
      <c r="AA216" s="120"/>
      <c r="AB216" s="120"/>
      <c r="AC216" s="121"/>
      <c r="AD216" s="116">
        <f t="shared" si="5"/>
        <v>0</v>
      </c>
      <c r="AE216" s="116"/>
      <c r="AF216" s="116"/>
      <c r="AG216" s="116"/>
      <c r="AH216" s="116"/>
      <c r="AI216" s="84"/>
      <c r="AJ216" s="85"/>
      <c r="AK216" s="85"/>
      <c r="AL216" s="85"/>
      <c r="AM216" s="86"/>
    </row>
    <row r="217" spans="1:39" s="4" customFormat="1" ht="12.95" customHeight="1" x14ac:dyDescent="0.15">
      <c r="A217" s="87"/>
      <c r="B217" s="88"/>
      <c r="C217" s="88"/>
      <c r="D217" s="88"/>
      <c r="E217" s="89"/>
      <c r="F217" s="122"/>
      <c r="G217" s="123"/>
      <c r="H217" s="123"/>
      <c r="I217" s="124"/>
      <c r="J217" s="108"/>
      <c r="K217" s="109"/>
      <c r="L217" s="110"/>
      <c r="M217" s="111"/>
      <c r="N217" s="112"/>
      <c r="O217" s="91"/>
      <c r="P217" s="91"/>
      <c r="Q217" s="91"/>
      <c r="R217" s="90"/>
      <c r="S217" s="90"/>
      <c r="T217" s="91"/>
      <c r="U217" s="91"/>
      <c r="V217" s="91"/>
      <c r="W217" s="119">
        <f t="shared" si="4"/>
        <v>0</v>
      </c>
      <c r="X217" s="120"/>
      <c r="Y217" s="120"/>
      <c r="Z217" s="120"/>
      <c r="AA217" s="120"/>
      <c r="AB217" s="120"/>
      <c r="AC217" s="121"/>
      <c r="AD217" s="116">
        <f t="shared" si="5"/>
        <v>0</v>
      </c>
      <c r="AE217" s="116"/>
      <c r="AF217" s="116"/>
      <c r="AG217" s="116"/>
      <c r="AH217" s="116"/>
      <c r="AI217" s="84"/>
      <c r="AJ217" s="85"/>
      <c r="AK217" s="85"/>
      <c r="AL217" s="85"/>
      <c r="AM217" s="86"/>
    </row>
    <row r="218" spans="1:39" s="4" customFormat="1" ht="12.95" customHeight="1" x14ac:dyDescent="0.15">
      <c r="A218" s="87"/>
      <c r="B218" s="88"/>
      <c r="C218" s="88"/>
      <c r="D218" s="88"/>
      <c r="E218" s="89"/>
      <c r="F218" s="122"/>
      <c r="G218" s="123"/>
      <c r="H218" s="123"/>
      <c r="I218" s="124"/>
      <c r="J218" s="108"/>
      <c r="K218" s="109"/>
      <c r="L218" s="110"/>
      <c r="M218" s="111"/>
      <c r="N218" s="112"/>
      <c r="O218" s="91"/>
      <c r="P218" s="91"/>
      <c r="Q218" s="91"/>
      <c r="R218" s="90"/>
      <c r="S218" s="90"/>
      <c r="T218" s="91"/>
      <c r="U218" s="91"/>
      <c r="V218" s="91"/>
      <c r="W218" s="119">
        <f t="shared" si="4"/>
        <v>0</v>
      </c>
      <c r="X218" s="120"/>
      <c r="Y218" s="120"/>
      <c r="Z218" s="120"/>
      <c r="AA218" s="120"/>
      <c r="AB218" s="120"/>
      <c r="AC218" s="121"/>
      <c r="AD218" s="116">
        <f t="shared" si="5"/>
        <v>0</v>
      </c>
      <c r="AE218" s="116"/>
      <c r="AF218" s="116"/>
      <c r="AG218" s="116"/>
      <c r="AH218" s="116"/>
      <c r="AI218" s="84"/>
      <c r="AJ218" s="85"/>
      <c r="AK218" s="85"/>
      <c r="AL218" s="85"/>
      <c r="AM218" s="86"/>
    </row>
    <row r="219" spans="1:39" s="4" customFormat="1" ht="12.95" customHeight="1" x14ac:dyDescent="0.15">
      <c r="A219" s="87"/>
      <c r="B219" s="88"/>
      <c r="C219" s="88"/>
      <c r="D219" s="88"/>
      <c r="E219" s="89"/>
      <c r="F219" s="122"/>
      <c r="G219" s="123"/>
      <c r="H219" s="123"/>
      <c r="I219" s="124"/>
      <c r="J219" s="108"/>
      <c r="K219" s="109"/>
      <c r="L219" s="110"/>
      <c r="M219" s="111"/>
      <c r="N219" s="112"/>
      <c r="O219" s="91"/>
      <c r="P219" s="91"/>
      <c r="Q219" s="91"/>
      <c r="R219" s="90"/>
      <c r="S219" s="90"/>
      <c r="T219" s="91"/>
      <c r="U219" s="91"/>
      <c r="V219" s="91"/>
      <c r="W219" s="119">
        <f t="shared" si="4"/>
        <v>0</v>
      </c>
      <c r="X219" s="120"/>
      <c r="Y219" s="120"/>
      <c r="Z219" s="120"/>
      <c r="AA219" s="120"/>
      <c r="AB219" s="120"/>
      <c r="AC219" s="121"/>
      <c r="AD219" s="116">
        <f t="shared" si="5"/>
        <v>0</v>
      </c>
      <c r="AE219" s="116"/>
      <c r="AF219" s="116"/>
      <c r="AG219" s="116"/>
      <c r="AH219" s="116"/>
      <c r="AI219" s="84"/>
      <c r="AJ219" s="85"/>
      <c r="AK219" s="85"/>
      <c r="AL219" s="85"/>
      <c r="AM219" s="86"/>
    </row>
    <row r="220" spans="1:39" s="4" customFormat="1" ht="12.95" customHeight="1" x14ac:dyDescent="0.15">
      <c r="A220" s="87"/>
      <c r="B220" s="88"/>
      <c r="C220" s="88"/>
      <c r="D220" s="88"/>
      <c r="E220" s="89"/>
      <c r="F220" s="122"/>
      <c r="G220" s="123"/>
      <c r="H220" s="123"/>
      <c r="I220" s="124"/>
      <c r="J220" s="108"/>
      <c r="K220" s="109"/>
      <c r="L220" s="110"/>
      <c r="M220" s="111"/>
      <c r="N220" s="112"/>
      <c r="O220" s="91"/>
      <c r="P220" s="91"/>
      <c r="Q220" s="91"/>
      <c r="R220" s="90"/>
      <c r="S220" s="90"/>
      <c r="T220" s="91"/>
      <c r="U220" s="91"/>
      <c r="V220" s="91"/>
      <c r="W220" s="119">
        <f t="shared" si="4"/>
        <v>0</v>
      </c>
      <c r="X220" s="120"/>
      <c r="Y220" s="120"/>
      <c r="Z220" s="120"/>
      <c r="AA220" s="120"/>
      <c r="AB220" s="120"/>
      <c r="AC220" s="121"/>
      <c r="AD220" s="116">
        <f t="shared" si="5"/>
        <v>0</v>
      </c>
      <c r="AE220" s="116"/>
      <c r="AF220" s="116"/>
      <c r="AG220" s="116"/>
      <c r="AH220" s="116"/>
      <c r="AI220" s="84"/>
      <c r="AJ220" s="85"/>
      <c r="AK220" s="85"/>
      <c r="AL220" s="85"/>
      <c r="AM220" s="86"/>
    </row>
    <row r="221" spans="1:39" ht="12.95" customHeight="1" x14ac:dyDescent="0.2">
      <c r="A221" s="87"/>
      <c r="B221" s="88"/>
      <c r="C221" s="88"/>
      <c r="D221" s="88"/>
      <c r="E221" s="89"/>
      <c r="F221" s="122"/>
      <c r="G221" s="123"/>
      <c r="H221" s="123"/>
      <c r="I221" s="124"/>
      <c r="J221" s="108"/>
      <c r="K221" s="109"/>
      <c r="L221" s="110"/>
      <c r="M221" s="111"/>
      <c r="N221" s="112"/>
      <c r="O221" s="91"/>
      <c r="P221" s="91"/>
      <c r="Q221" s="91"/>
      <c r="R221" s="90"/>
      <c r="S221" s="90"/>
      <c r="T221" s="91"/>
      <c r="U221" s="91"/>
      <c r="V221" s="91"/>
      <c r="W221" s="119">
        <f t="shared" si="4"/>
        <v>0</v>
      </c>
      <c r="X221" s="120"/>
      <c r="Y221" s="120"/>
      <c r="Z221" s="120"/>
      <c r="AA221" s="120"/>
      <c r="AB221" s="120"/>
      <c r="AC221" s="121"/>
      <c r="AD221" s="116">
        <f t="shared" si="5"/>
        <v>0</v>
      </c>
      <c r="AE221" s="116"/>
      <c r="AF221" s="116"/>
      <c r="AG221" s="116"/>
      <c r="AH221" s="116"/>
      <c r="AI221" s="84"/>
      <c r="AJ221" s="85"/>
      <c r="AK221" s="85"/>
      <c r="AL221" s="85"/>
      <c r="AM221" s="86"/>
    </row>
    <row r="222" spans="1:39" s="4" customFormat="1" ht="12.95" customHeight="1" x14ac:dyDescent="0.15">
      <c r="A222" s="87"/>
      <c r="B222" s="88"/>
      <c r="C222" s="88"/>
      <c r="D222" s="88"/>
      <c r="E222" s="89"/>
      <c r="F222" s="122"/>
      <c r="G222" s="123"/>
      <c r="H222" s="123"/>
      <c r="I222" s="124"/>
      <c r="J222" s="108"/>
      <c r="K222" s="109"/>
      <c r="L222" s="110"/>
      <c r="M222" s="111"/>
      <c r="N222" s="112"/>
      <c r="O222" s="91"/>
      <c r="P222" s="91"/>
      <c r="Q222" s="91"/>
      <c r="R222" s="90"/>
      <c r="S222" s="90"/>
      <c r="T222" s="91"/>
      <c r="U222" s="91"/>
      <c r="V222" s="91"/>
      <c r="W222" s="119">
        <f t="shared" si="4"/>
        <v>0</v>
      </c>
      <c r="X222" s="120"/>
      <c r="Y222" s="120"/>
      <c r="Z222" s="120"/>
      <c r="AA222" s="120"/>
      <c r="AB222" s="120"/>
      <c r="AC222" s="121"/>
      <c r="AD222" s="116">
        <f t="shared" si="5"/>
        <v>0</v>
      </c>
      <c r="AE222" s="116"/>
      <c r="AF222" s="116"/>
      <c r="AG222" s="116"/>
      <c r="AH222" s="116"/>
      <c r="AI222" s="84"/>
      <c r="AJ222" s="85"/>
      <c r="AK222" s="85"/>
      <c r="AL222" s="85"/>
      <c r="AM222" s="86"/>
    </row>
    <row r="223" spans="1:39" s="4" customFormat="1" ht="12.95" customHeight="1" x14ac:dyDescent="0.15">
      <c r="A223" s="87"/>
      <c r="B223" s="88"/>
      <c r="C223" s="88"/>
      <c r="D223" s="88"/>
      <c r="E223" s="89"/>
      <c r="F223" s="122"/>
      <c r="G223" s="123"/>
      <c r="H223" s="123"/>
      <c r="I223" s="124"/>
      <c r="J223" s="108"/>
      <c r="K223" s="109"/>
      <c r="L223" s="110"/>
      <c r="M223" s="111"/>
      <c r="N223" s="112"/>
      <c r="O223" s="91"/>
      <c r="P223" s="91"/>
      <c r="Q223" s="91"/>
      <c r="R223" s="90"/>
      <c r="S223" s="90"/>
      <c r="T223" s="91"/>
      <c r="U223" s="91"/>
      <c r="V223" s="91"/>
      <c r="W223" s="119">
        <f t="shared" si="4"/>
        <v>0</v>
      </c>
      <c r="X223" s="120"/>
      <c r="Y223" s="120"/>
      <c r="Z223" s="120"/>
      <c r="AA223" s="120"/>
      <c r="AB223" s="120"/>
      <c r="AC223" s="121"/>
      <c r="AD223" s="116">
        <f t="shared" si="5"/>
        <v>0</v>
      </c>
      <c r="AE223" s="116"/>
      <c r="AF223" s="116"/>
      <c r="AG223" s="116"/>
      <c r="AH223" s="116"/>
      <c r="AI223" s="84"/>
      <c r="AJ223" s="85"/>
      <c r="AK223" s="85"/>
      <c r="AL223" s="85"/>
      <c r="AM223" s="86"/>
    </row>
    <row r="224" spans="1:39" s="4" customFormat="1" ht="12.95" customHeight="1" x14ac:dyDescent="0.15">
      <c r="A224" s="87"/>
      <c r="B224" s="88"/>
      <c r="C224" s="88"/>
      <c r="D224" s="88"/>
      <c r="E224" s="89"/>
      <c r="F224" s="122"/>
      <c r="G224" s="123"/>
      <c r="H224" s="123"/>
      <c r="I224" s="124"/>
      <c r="J224" s="108"/>
      <c r="K224" s="109"/>
      <c r="L224" s="110"/>
      <c r="M224" s="111"/>
      <c r="N224" s="112"/>
      <c r="O224" s="91"/>
      <c r="P224" s="91"/>
      <c r="Q224" s="91"/>
      <c r="R224" s="90"/>
      <c r="S224" s="90"/>
      <c r="T224" s="91"/>
      <c r="U224" s="91"/>
      <c r="V224" s="91"/>
      <c r="W224" s="119">
        <f t="shared" si="4"/>
        <v>0</v>
      </c>
      <c r="X224" s="120"/>
      <c r="Y224" s="120"/>
      <c r="Z224" s="120"/>
      <c r="AA224" s="120"/>
      <c r="AB224" s="120"/>
      <c r="AC224" s="121"/>
      <c r="AD224" s="116">
        <f t="shared" si="5"/>
        <v>0</v>
      </c>
      <c r="AE224" s="116"/>
      <c r="AF224" s="116"/>
      <c r="AG224" s="116"/>
      <c r="AH224" s="116"/>
      <c r="AI224" s="84"/>
      <c r="AJ224" s="85"/>
      <c r="AK224" s="85"/>
      <c r="AL224" s="85"/>
      <c r="AM224" s="86"/>
    </row>
    <row r="225" spans="1:39" ht="12.95" customHeight="1" x14ac:dyDescent="0.2">
      <c r="A225" s="87"/>
      <c r="B225" s="88"/>
      <c r="C225" s="88"/>
      <c r="D225" s="88"/>
      <c r="E225" s="89"/>
      <c r="F225" s="122"/>
      <c r="G225" s="123"/>
      <c r="H225" s="123"/>
      <c r="I225" s="124"/>
      <c r="J225" s="108"/>
      <c r="K225" s="109"/>
      <c r="L225" s="110"/>
      <c r="M225" s="111"/>
      <c r="N225" s="112"/>
      <c r="O225" s="91"/>
      <c r="P225" s="91"/>
      <c r="Q225" s="91"/>
      <c r="R225" s="90"/>
      <c r="S225" s="90"/>
      <c r="T225" s="91"/>
      <c r="U225" s="91"/>
      <c r="V225" s="91"/>
      <c r="W225" s="119">
        <f t="shared" si="4"/>
        <v>0</v>
      </c>
      <c r="X225" s="120"/>
      <c r="Y225" s="120"/>
      <c r="Z225" s="120"/>
      <c r="AA225" s="120"/>
      <c r="AB225" s="120"/>
      <c r="AC225" s="121"/>
      <c r="AD225" s="116">
        <f t="shared" si="5"/>
        <v>0</v>
      </c>
      <c r="AE225" s="116"/>
      <c r="AF225" s="116"/>
      <c r="AG225" s="116"/>
      <c r="AH225" s="116"/>
      <c r="AI225" s="84"/>
      <c r="AJ225" s="85"/>
      <c r="AK225" s="85"/>
      <c r="AL225" s="85"/>
      <c r="AM225" s="86"/>
    </row>
    <row r="226" spans="1:39" s="4" customFormat="1" ht="12.95" customHeight="1" x14ac:dyDescent="0.15">
      <c r="A226" s="87"/>
      <c r="B226" s="88"/>
      <c r="C226" s="88"/>
      <c r="D226" s="88"/>
      <c r="E226" s="89"/>
      <c r="F226" s="122"/>
      <c r="G226" s="123"/>
      <c r="H226" s="123"/>
      <c r="I226" s="124"/>
      <c r="J226" s="108"/>
      <c r="K226" s="109"/>
      <c r="L226" s="110"/>
      <c r="M226" s="111"/>
      <c r="N226" s="112"/>
      <c r="O226" s="91"/>
      <c r="P226" s="91"/>
      <c r="Q226" s="91"/>
      <c r="R226" s="90"/>
      <c r="S226" s="90"/>
      <c r="T226" s="91"/>
      <c r="U226" s="91"/>
      <c r="V226" s="91"/>
      <c r="W226" s="119">
        <f t="shared" si="4"/>
        <v>0</v>
      </c>
      <c r="X226" s="120"/>
      <c r="Y226" s="120"/>
      <c r="Z226" s="120"/>
      <c r="AA226" s="120"/>
      <c r="AB226" s="120"/>
      <c r="AC226" s="121"/>
      <c r="AD226" s="116">
        <f t="shared" si="5"/>
        <v>0</v>
      </c>
      <c r="AE226" s="116"/>
      <c r="AF226" s="116"/>
      <c r="AG226" s="116"/>
      <c r="AH226" s="116"/>
      <c r="AI226" s="84"/>
      <c r="AJ226" s="85"/>
      <c r="AK226" s="85"/>
      <c r="AL226" s="85"/>
      <c r="AM226" s="86"/>
    </row>
    <row r="227" spans="1:39" s="4" customFormat="1" ht="12.95" customHeight="1" x14ac:dyDescent="0.15">
      <c r="A227" s="87"/>
      <c r="B227" s="88"/>
      <c r="C227" s="88"/>
      <c r="D227" s="88"/>
      <c r="E227" s="89"/>
      <c r="F227" s="122"/>
      <c r="G227" s="123"/>
      <c r="H227" s="123"/>
      <c r="I227" s="124"/>
      <c r="J227" s="108"/>
      <c r="K227" s="109"/>
      <c r="L227" s="110"/>
      <c r="M227" s="111"/>
      <c r="N227" s="112"/>
      <c r="O227" s="91"/>
      <c r="P227" s="91"/>
      <c r="Q227" s="91"/>
      <c r="R227" s="90"/>
      <c r="S227" s="90"/>
      <c r="T227" s="91"/>
      <c r="U227" s="91"/>
      <c r="V227" s="91"/>
      <c r="W227" s="119">
        <f t="shared" si="4"/>
        <v>0</v>
      </c>
      <c r="X227" s="120"/>
      <c r="Y227" s="120"/>
      <c r="Z227" s="120"/>
      <c r="AA227" s="120"/>
      <c r="AB227" s="120"/>
      <c r="AC227" s="121"/>
      <c r="AD227" s="116">
        <f t="shared" si="5"/>
        <v>0</v>
      </c>
      <c r="AE227" s="116"/>
      <c r="AF227" s="116"/>
      <c r="AG227" s="116"/>
      <c r="AH227" s="116"/>
      <c r="AI227" s="84"/>
      <c r="AJ227" s="85"/>
      <c r="AK227" s="85"/>
      <c r="AL227" s="85"/>
      <c r="AM227" s="86"/>
    </row>
    <row r="228" spans="1:39" s="4" customFormat="1" ht="12.95" customHeight="1" x14ac:dyDescent="0.15">
      <c r="A228" s="87"/>
      <c r="B228" s="88"/>
      <c r="C228" s="88"/>
      <c r="D228" s="88"/>
      <c r="E228" s="89"/>
      <c r="F228" s="122"/>
      <c r="G228" s="123"/>
      <c r="H228" s="123"/>
      <c r="I228" s="124"/>
      <c r="J228" s="108"/>
      <c r="K228" s="109"/>
      <c r="L228" s="110"/>
      <c r="M228" s="111"/>
      <c r="N228" s="112"/>
      <c r="O228" s="91"/>
      <c r="P228" s="91"/>
      <c r="Q228" s="91"/>
      <c r="R228" s="90"/>
      <c r="S228" s="90"/>
      <c r="T228" s="91"/>
      <c r="U228" s="91"/>
      <c r="V228" s="91"/>
      <c r="W228" s="119">
        <f t="shared" si="4"/>
        <v>0</v>
      </c>
      <c r="X228" s="120"/>
      <c r="Y228" s="120"/>
      <c r="Z228" s="120"/>
      <c r="AA228" s="120"/>
      <c r="AB228" s="120"/>
      <c r="AC228" s="121"/>
      <c r="AD228" s="116">
        <f t="shared" si="5"/>
        <v>0</v>
      </c>
      <c r="AE228" s="116"/>
      <c r="AF228" s="116"/>
      <c r="AG228" s="116"/>
      <c r="AH228" s="116"/>
      <c r="AI228" s="84"/>
      <c r="AJ228" s="85"/>
      <c r="AK228" s="85"/>
      <c r="AL228" s="85"/>
      <c r="AM228" s="86"/>
    </row>
    <row r="229" spans="1:39" s="4" customFormat="1" ht="12.95" customHeight="1" x14ac:dyDescent="0.15">
      <c r="A229" s="87"/>
      <c r="B229" s="88"/>
      <c r="C229" s="88"/>
      <c r="D229" s="88"/>
      <c r="E229" s="89"/>
      <c r="F229" s="122"/>
      <c r="G229" s="123"/>
      <c r="H229" s="123"/>
      <c r="I229" s="124"/>
      <c r="J229" s="108"/>
      <c r="K229" s="109"/>
      <c r="L229" s="110"/>
      <c r="M229" s="111"/>
      <c r="N229" s="112"/>
      <c r="O229" s="91"/>
      <c r="P229" s="91"/>
      <c r="Q229" s="91"/>
      <c r="R229" s="90"/>
      <c r="S229" s="90"/>
      <c r="T229" s="91"/>
      <c r="U229" s="91"/>
      <c r="V229" s="91"/>
      <c r="W229" s="119">
        <f t="shared" si="4"/>
        <v>0</v>
      </c>
      <c r="X229" s="120"/>
      <c r="Y229" s="120"/>
      <c r="Z229" s="120"/>
      <c r="AA229" s="120"/>
      <c r="AB229" s="120"/>
      <c r="AC229" s="121"/>
      <c r="AD229" s="116">
        <f t="shared" si="5"/>
        <v>0</v>
      </c>
      <c r="AE229" s="116"/>
      <c r="AF229" s="116"/>
      <c r="AG229" s="116"/>
      <c r="AH229" s="116"/>
      <c r="AI229" s="84"/>
      <c r="AJ229" s="85"/>
      <c r="AK229" s="85"/>
      <c r="AL229" s="85"/>
      <c r="AM229" s="86"/>
    </row>
    <row r="230" spans="1:39" ht="12.95" customHeight="1" x14ac:dyDescent="0.2">
      <c r="A230" s="87"/>
      <c r="B230" s="88"/>
      <c r="C230" s="88"/>
      <c r="D230" s="88"/>
      <c r="E230" s="89"/>
      <c r="F230" s="122"/>
      <c r="G230" s="123"/>
      <c r="H230" s="123"/>
      <c r="I230" s="124"/>
      <c r="J230" s="108"/>
      <c r="K230" s="109"/>
      <c r="L230" s="110"/>
      <c r="M230" s="111"/>
      <c r="N230" s="112"/>
      <c r="O230" s="91"/>
      <c r="P230" s="91"/>
      <c r="Q230" s="91"/>
      <c r="R230" s="90"/>
      <c r="S230" s="90"/>
      <c r="T230" s="91"/>
      <c r="U230" s="91"/>
      <c r="V230" s="91"/>
      <c r="W230" s="119">
        <f t="shared" si="4"/>
        <v>0</v>
      </c>
      <c r="X230" s="120"/>
      <c r="Y230" s="120"/>
      <c r="Z230" s="120"/>
      <c r="AA230" s="120"/>
      <c r="AB230" s="120"/>
      <c r="AC230" s="121"/>
      <c r="AD230" s="116">
        <f t="shared" si="5"/>
        <v>0</v>
      </c>
      <c r="AE230" s="116"/>
      <c r="AF230" s="116"/>
      <c r="AG230" s="116"/>
      <c r="AH230" s="116"/>
      <c r="AI230" s="84"/>
      <c r="AJ230" s="85"/>
      <c r="AK230" s="85"/>
      <c r="AL230" s="85"/>
      <c r="AM230" s="86"/>
    </row>
    <row r="231" spans="1:39" s="4" customFormat="1" ht="12.95" customHeight="1" x14ac:dyDescent="0.15">
      <c r="A231" s="87"/>
      <c r="B231" s="88"/>
      <c r="C231" s="88"/>
      <c r="D231" s="88"/>
      <c r="E231" s="89"/>
      <c r="F231" s="122"/>
      <c r="G231" s="123"/>
      <c r="H231" s="123"/>
      <c r="I231" s="124"/>
      <c r="J231" s="108"/>
      <c r="K231" s="109"/>
      <c r="L231" s="110"/>
      <c r="M231" s="111"/>
      <c r="N231" s="112"/>
      <c r="O231" s="91"/>
      <c r="P231" s="91"/>
      <c r="Q231" s="91"/>
      <c r="R231" s="90"/>
      <c r="S231" s="90"/>
      <c r="T231" s="91"/>
      <c r="U231" s="91"/>
      <c r="V231" s="91"/>
      <c r="W231" s="119">
        <f t="shared" si="4"/>
        <v>0</v>
      </c>
      <c r="X231" s="120"/>
      <c r="Y231" s="120"/>
      <c r="Z231" s="120"/>
      <c r="AA231" s="120"/>
      <c r="AB231" s="120"/>
      <c r="AC231" s="121"/>
      <c r="AD231" s="116">
        <f t="shared" si="5"/>
        <v>0</v>
      </c>
      <c r="AE231" s="116"/>
      <c r="AF231" s="116"/>
      <c r="AG231" s="116"/>
      <c r="AH231" s="116"/>
      <c r="AI231" s="84"/>
      <c r="AJ231" s="85"/>
      <c r="AK231" s="85"/>
      <c r="AL231" s="85"/>
      <c r="AM231" s="86"/>
    </row>
    <row r="232" spans="1:39" s="4" customFormat="1" ht="12.95" customHeight="1" x14ac:dyDescent="0.15">
      <c r="A232" s="87"/>
      <c r="B232" s="88"/>
      <c r="C232" s="88"/>
      <c r="D232" s="88"/>
      <c r="E232" s="89"/>
      <c r="F232" s="122"/>
      <c r="G232" s="123"/>
      <c r="H232" s="123"/>
      <c r="I232" s="124"/>
      <c r="J232" s="108"/>
      <c r="K232" s="109"/>
      <c r="L232" s="110"/>
      <c r="M232" s="111"/>
      <c r="N232" s="112"/>
      <c r="O232" s="91"/>
      <c r="P232" s="91"/>
      <c r="Q232" s="91"/>
      <c r="R232" s="90"/>
      <c r="S232" s="90"/>
      <c r="T232" s="91"/>
      <c r="U232" s="91"/>
      <c r="V232" s="91"/>
      <c r="W232" s="119">
        <f t="shared" si="4"/>
        <v>0</v>
      </c>
      <c r="X232" s="120"/>
      <c r="Y232" s="120"/>
      <c r="Z232" s="120"/>
      <c r="AA232" s="120"/>
      <c r="AB232" s="120"/>
      <c r="AC232" s="121"/>
      <c r="AD232" s="116">
        <f t="shared" si="5"/>
        <v>0</v>
      </c>
      <c r="AE232" s="116"/>
      <c r="AF232" s="116"/>
      <c r="AG232" s="116"/>
      <c r="AH232" s="116"/>
      <c r="AI232" s="84"/>
      <c r="AJ232" s="85"/>
      <c r="AK232" s="85"/>
      <c r="AL232" s="85"/>
      <c r="AM232" s="86"/>
    </row>
    <row r="233" spans="1:39" s="4" customFormat="1" ht="12.95" customHeight="1" x14ac:dyDescent="0.15">
      <c r="A233" s="87"/>
      <c r="B233" s="88"/>
      <c r="C233" s="88"/>
      <c r="D233" s="88"/>
      <c r="E233" s="89"/>
      <c r="F233" s="122"/>
      <c r="G233" s="123"/>
      <c r="H233" s="123"/>
      <c r="I233" s="124"/>
      <c r="J233" s="108"/>
      <c r="K233" s="109"/>
      <c r="L233" s="110"/>
      <c r="M233" s="111"/>
      <c r="N233" s="112"/>
      <c r="O233" s="91"/>
      <c r="P233" s="91"/>
      <c r="Q233" s="91"/>
      <c r="R233" s="90"/>
      <c r="S233" s="90"/>
      <c r="T233" s="91"/>
      <c r="U233" s="91"/>
      <c r="V233" s="91"/>
      <c r="W233" s="119">
        <f t="shared" si="4"/>
        <v>0</v>
      </c>
      <c r="X233" s="120"/>
      <c r="Y233" s="120"/>
      <c r="Z233" s="120"/>
      <c r="AA233" s="120"/>
      <c r="AB233" s="120"/>
      <c r="AC233" s="121"/>
      <c r="AD233" s="116">
        <f t="shared" si="5"/>
        <v>0</v>
      </c>
      <c r="AE233" s="116"/>
      <c r="AF233" s="116"/>
      <c r="AG233" s="116"/>
      <c r="AH233" s="116"/>
      <c r="AI233" s="84"/>
      <c r="AJ233" s="85"/>
      <c r="AK233" s="85"/>
      <c r="AL233" s="85"/>
      <c r="AM233" s="86"/>
    </row>
    <row r="234" spans="1:39" ht="12.95" customHeight="1" x14ac:dyDescent="0.2">
      <c r="A234" s="87"/>
      <c r="B234" s="88"/>
      <c r="C234" s="88"/>
      <c r="D234" s="88"/>
      <c r="E234" s="89"/>
      <c r="F234" s="122"/>
      <c r="G234" s="123"/>
      <c r="H234" s="123"/>
      <c r="I234" s="124"/>
      <c r="J234" s="108"/>
      <c r="K234" s="109"/>
      <c r="L234" s="110"/>
      <c r="M234" s="111"/>
      <c r="N234" s="112"/>
      <c r="O234" s="91"/>
      <c r="P234" s="91"/>
      <c r="Q234" s="91"/>
      <c r="R234" s="90"/>
      <c r="S234" s="90"/>
      <c r="T234" s="91"/>
      <c r="U234" s="91"/>
      <c r="V234" s="91"/>
      <c r="W234" s="119">
        <f t="shared" si="4"/>
        <v>0</v>
      </c>
      <c r="X234" s="120"/>
      <c r="Y234" s="120"/>
      <c r="Z234" s="120"/>
      <c r="AA234" s="120"/>
      <c r="AB234" s="120"/>
      <c r="AC234" s="121"/>
      <c r="AD234" s="116">
        <f t="shared" si="5"/>
        <v>0</v>
      </c>
      <c r="AE234" s="116"/>
      <c r="AF234" s="116"/>
      <c r="AG234" s="116"/>
      <c r="AH234" s="116"/>
      <c r="AI234" s="84"/>
      <c r="AJ234" s="85"/>
      <c r="AK234" s="85"/>
      <c r="AL234" s="85"/>
      <c r="AM234" s="86"/>
    </row>
    <row r="235" spans="1:39" s="4" customFormat="1" ht="12.95" customHeight="1" x14ac:dyDescent="0.15">
      <c r="A235" s="87"/>
      <c r="B235" s="88"/>
      <c r="C235" s="88"/>
      <c r="D235" s="88"/>
      <c r="E235" s="89"/>
      <c r="F235" s="122"/>
      <c r="G235" s="123"/>
      <c r="H235" s="123"/>
      <c r="I235" s="124"/>
      <c r="J235" s="108"/>
      <c r="K235" s="109"/>
      <c r="L235" s="110"/>
      <c r="M235" s="111"/>
      <c r="N235" s="112"/>
      <c r="O235" s="91"/>
      <c r="P235" s="91"/>
      <c r="Q235" s="91"/>
      <c r="R235" s="90"/>
      <c r="S235" s="90"/>
      <c r="T235" s="91"/>
      <c r="U235" s="91"/>
      <c r="V235" s="91"/>
      <c r="W235" s="119">
        <f t="shared" si="4"/>
        <v>0</v>
      </c>
      <c r="X235" s="120"/>
      <c r="Y235" s="120"/>
      <c r="Z235" s="120"/>
      <c r="AA235" s="120"/>
      <c r="AB235" s="120"/>
      <c r="AC235" s="121"/>
      <c r="AD235" s="116">
        <f t="shared" si="5"/>
        <v>0</v>
      </c>
      <c r="AE235" s="116"/>
      <c r="AF235" s="116"/>
      <c r="AG235" s="116"/>
      <c r="AH235" s="116"/>
      <c r="AI235" s="84"/>
      <c r="AJ235" s="85"/>
      <c r="AK235" s="85"/>
      <c r="AL235" s="85"/>
      <c r="AM235" s="86"/>
    </row>
    <row r="236" spans="1:39" s="4" customFormat="1" ht="12.95" customHeight="1" x14ac:dyDescent="0.15">
      <c r="A236" s="87"/>
      <c r="B236" s="88"/>
      <c r="C236" s="88"/>
      <c r="D236" s="88"/>
      <c r="E236" s="89"/>
      <c r="F236" s="122"/>
      <c r="G236" s="123"/>
      <c r="H236" s="123"/>
      <c r="I236" s="124"/>
      <c r="J236" s="108"/>
      <c r="K236" s="109"/>
      <c r="L236" s="110"/>
      <c r="M236" s="111"/>
      <c r="N236" s="112"/>
      <c r="O236" s="91"/>
      <c r="P236" s="91"/>
      <c r="Q236" s="91"/>
      <c r="R236" s="90"/>
      <c r="S236" s="90"/>
      <c r="T236" s="91"/>
      <c r="U236" s="91"/>
      <c r="V236" s="91"/>
      <c r="W236" s="119">
        <f t="shared" si="4"/>
        <v>0</v>
      </c>
      <c r="X236" s="120"/>
      <c r="Y236" s="120"/>
      <c r="Z236" s="120"/>
      <c r="AA236" s="120"/>
      <c r="AB236" s="120"/>
      <c r="AC236" s="121"/>
      <c r="AD236" s="116">
        <f t="shared" si="5"/>
        <v>0</v>
      </c>
      <c r="AE236" s="116"/>
      <c r="AF236" s="116"/>
      <c r="AG236" s="116"/>
      <c r="AH236" s="116"/>
      <c r="AI236" s="84"/>
      <c r="AJ236" s="85"/>
      <c r="AK236" s="85"/>
      <c r="AL236" s="85"/>
      <c r="AM236" s="86"/>
    </row>
    <row r="237" spans="1:39" s="4" customFormat="1" ht="12.95" customHeight="1" x14ac:dyDescent="0.15">
      <c r="A237" s="87"/>
      <c r="B237" s="88"/>
      <c r="C237" s="88"/>
      <c r="D237" s="88"/>
      <c r="E237" s="89"/>
      <c r="F237" s="122"/>
      <c r="G237" s="123"/>
      <c r="H237" s="123"/>
      <c r="I237" s="124"/>
      <c r="J237" s="108"/>
      <c r="K237" s="109"/>
      <c r="L237" s="110"/>
      <c r="M237" s="111"/>
      <c r="N237" s="112"/>
      <c r="O237" s="91"/>
      <c r="P237" s="91"/>
      <c r="Q237" s="91"/>
      <c r="R237" s="90"/>
      <c r="S237" s="90"/>
      <c r="T237" s="91"/>
      <c r="U237" s="91"/>
      <c r="V237" s="91"/>
      <c r="W237" s="119">
        <f t="shared" si="4"/>
        <v>0</v>
      </c>
      <c r="X237" s="120"/>
      <c r="Y237" s="120"/>
      <c r="Z237" s="120"/>
      <c r="AA237" s="120"/>
      <c r="AB237" s="120"/>
      <c r="AC237" s="121"/>
      <c r="AD237" s="116">
        <f t="shared" si="5"/>
        <v>0</v>
      </c>
      <c r="AE237" s="116"/>
      <c r="AF237" s="116"/>
      <c r="AG237" s="116"/>
      <c r="AH237" s="116"/>
      <c r="AI237" s="84"/>
      <c r="AJ237" s="85"/>
      <c r="AK237" s="85"/>
      <c r="AL237" s="85"/>
      <c r="AM237" s="86"/>
    </row>
    <row r="238" spans="1:39" s="4" customFormat="1" ht="12.95" customHeight="1" x14ac:dyDescent="0.15">
      <c r="A238" s="87"/>
      <c r="B238" s="88"/>
      <c r="C238" s="88"/>
      <c r="D238" s="88"/>
      <c r="E238" s="89"/>
      <c r="F238" s="122"/>
      <c r="G238" s="123"/>
      <c r="H238" s="123"/>
      <c r="I238" s="124"/>
      <c r="J238" s="108"/>
      <c r="K238" s="109"/>
      <c r="L238" s="110"/>
      <c r="M238" s="111"/>
      <c r="N238" s="112"/>
      <c r="O238" s="91"/>
      <c r="P238" s="91"/>
      <c r="Q238" s="91"/>
      <c r="R238" s="90"/>
      <c r="S238" s="90"/>
      <c r="T238" s="91"/>
      <c r="U238" s="91"/>
      <c r="V238" s="91"/>
      <c r="W238" s="119">
        <f t="shared" si="4"/>
        <v>0</v>
      </c>
      <c r="X238" s="120"/>
      <c r="Y238" s="120"/>
      <c r="Z238" s="120"/>
      <c r="AA238" s="120"/>
      <c r="AB238" s="120"/>
      <c r="AC238" s="121"/>
      <c r="AD238" s="116">
        <f t="shared" si="5"/>
        <v>0</v>
      </c>
      <c r="AE238" s="116"/>
      <c r="AF238" s="116"/>
      <c r="AG238" s="116"/>
      <c r="AH238" s="116"/>
      <c r="AI238" s="84"/>
      <c r="AJ238" s="85"/>
      <c r="AK238" s="85"/>
      <c r="AL238" s="85"/>
      <c r="AM238" s="86"/>
    </row>
    <row r="239" spans="1:39" s="4" customFormat="1" ht="12.95" customHeight="1" x14ac:dyDescent="0.15">
      <c r="A239" s="87"/>
      <c r="B239" s="88"/>
      <c r="C239" s="88"/>
      <c r="D239" s="88"/>
      <c r="E239" s="89"/>
      <c r="F239" s="122"/>
      <c r="G239" s="123"/>
      <c r="H239" s="123"/>
      <c r="I239" s="124"/>
      <c r="J239" s="108"/>
      <c r="K239" s="109"/>
      <c r="L239" s="110"/>
      <c r="M239" s="111"/>
      <c r="N239" s="112"/>
      <c r="O239" s="91"/>
      <c r="P239" s="91"/>
      <c r="Q239" s="91"/>
      <c r="R239" s="90"/>
      <c r="S239" s="90"/>
      <c r="T239" s="91"/>
      <c r="U239" s="91"/>
      <c r="V239" s="91"/>
      <c r="W239" s="119">
        <f t="shared" si="4"/>
        <v>0</v>
      </c>
      <c r="X239" s="120"/>
      <c r="Y239" s="120"/>
      <c r="Z239" s="120"/>
      <c r="AA239" s="120"/>
      <c r="AB239" s="120"/>
      <c r="AC239" s="121"/>
      <c r="AD239" s="116">
        <f t="shared" si="5"/>
        <v>0</v>
      </c>
      <c r="AE239" s="116"/>
      <c r="AF239" s="116"/>
      <c r="AG239" s="116"/>
      <c r="AH239" s="116"/>
      <c r="AI239" s="84"/>
      <c r="AJ239" s="85"/>
      <c r="AK239" s="85"/>
      <c r="AL239" s="85"/>
      <c r="AM239" s="86"/>
    </row>
    <row r="240" spans="1:39" ht="12.95" customHeight="1" x14ac:dyDescent="0.2">
      <c r="A240" s="87"/>
      <c r="B240" s="88"/>
      <c r="C240" s="88"/>
      <c r="D240" s="88"/>
      <c r="E240" s="89"/>
      <c r="F240" s="122"/>
      <c r="G240" s="123"/>
      <c r="H240" s="123"/>
      <c r="I240" s="124"/>
      <c r="J240" s="108"/>
      <c r="K240" s="109"/>
      <c r="L240" s="110"/>
      <c r="M240" s="111"/>
      <c r="N240" s="112"/>
      <c r="O240" s="91"/>
      <c r="P240" s="91"/>
      <c r="Q240" s="91"/>
      <c r="R240" s="90"/>
      <c r="S240" s="90"/>
      <c r="T240" s="91"/>
      <c r="U240" s="91"/>
      <c r="V240" s="91"/>
      <c r="W240" s="119">
        <f t="shared" si="4"/>
        <v>0</v>
      </c>
      <c r="X240" s="120"/>
      <c r="Y240" s="120"/>
      <c r="Z240" s="120"/>
      <c r="AA240" s="120"/>
      <c r="AB240" s="120"/>
      <c r="AC240" s="121"/>
      <c r="AD240" s="116">
        <f t="shared" si="5"/>
        <v>0</v>
      </c>
      <c r="AE240" s="116"/>
      <c r="AF240" s="116"/>
      <c r="AG240" s="116"/>
      <c r="AH240" s="116"/>
      <c r="AI240" s="84"/>
      <c r="AJ240" s="85"/>
      <c r="AK240" s="85"/>
      <c r="AL240" s="85"/>
      <c r="AM240" s="86"/>
    </row>
    <row r="241" spans="1:39" s="4" customFormat="1" ht="12.95" customHeight="1" x14ac:dyDescent="0.15">
      <c r="A241" s="87"/>
      <c r="B241" s="88"/>
      <c r="C241" s="88"/>
      <c r="D241" s="88"/>
      <c r="E241" s="89"/>
      <c r="F241" s="122"/>
      <c r="G241" s="123"/>
      <c r="H241" s="123"/>
      <c r="I241" s="124"/>
      <c r="J241" s="108"/>
      <c r="K241" s="109"/>
      <c r="L241" s="110"/>
      <c r="M241" s="111"/>
      <c r="N241" s="112"/>
      <c r="O241" s="91"/>
      <c r="P241" s="91"/>
      <c r="Q241" s="91"/>
      <c r="R241" s="90"/>
      <c r="S241" s="90"/>
      <c r="T241" s="91"/>
      <c r="U241" s="91"/>
      <c r="V241" s="91"/>
      <c r="W241" s="119">
        <f t="shared" si="4"/>
        <v>0</v>
      </c>
      <c r="X241" s="120"/>
      <c r="Y241" s="120"/>
      <c r="Z241" s="120"/>
      <c r="AA241" s="120"/>
      <c r="AB241" s="120"/>
      <c r="AC241" s="121"/>
      <c r="AD241" s="116">
        <f t="shared" si="5"/>
        <v>0</v>
      </c>
      <c r="AE241" s="116"/>
      <c r="AF241" s="116"/>
      <c r="AG241" s="116"/>
      <c r="AH241" s="116"/>
      <c r="AI241" s="84"/>
      <c r="AJ241" s="85"/>
      <c r="AK241" s="85"/>
      <c r="AL241" s="85"/>
      <c r="AM241" s="86"/>
    </row>
    <row r="242" spans="1:39" ht="12.95" customHeight="1" x14ac:dyDescent="0.2">
      <c r="A242" s="87"/>
      <c r="B242" s="88"/>
      <c r="C242" s="88"/>
      <c r="D242" s="88"/>
      <c r="E242" s="89"/>
      <c r="F242" s="122"/>
      <c r="G242" s="123"/>
      <c r="H242" s="123"/>
      <c r="I242" s="124"/>
      <c r="J242" s="108"/>
      <c r="K242" s="109"/>
      <c r="L242" s="110"/>
      <c r="M242" s="111"/>
      <c r="N242" s="112"/>
      <c r="O242" s="91"/>
      <c r="P242" s="91"/>
      <c r="Q242" s="91"/>
      <c r="R242" s="90"/>
      <c r="S242" s="90"/>
      <c r="T242" s="91"/>
      <c r="U242" s="91"/>
      <c r="V242" s="91"/>
      <c r="W242" s="119">
        <f t="shared" si="4"/>
        <v>0</v>
      </c>
      <c r="X242" s="120"/>
      <c r="Y242" s="120"/>
      <c r="Z242" s="120"/>
      <c r="AA242" s="120"/>
      <c r="AB242" s="120"/>
      <c r="AC242" s="121"/>
      <c r="AD242" s="116">
        <f t="shared" si="5"/>
        <v>0</v>
      </c>
      <c r="AE242" s="116"/>
      <c r="AF242" s="116"/>
      <c r="AG242" s="116"/>
      <c r="AH242" s="116"/>
      <c r="AI242" s="84"/>
      <c r="AJ242" s="85"/>
      <c r="AK242" s="85"/>
      <c r="AL242" s="85"/>
      <c r="AM242" s="86"/>
    </row>
    <row r="243" spans="1:39" s="4" customFormat="1" ht="12.95" customHeight="1" x14ac:dyDescent="0.15">
      <c r="A243" s="87"/>
      <c r="B243" s="88"/>
      <c r="C243" s="88"/>
      <c r="D243" s="88"/>
      <c r="E243" s="89"/>
      <c r="F243" s="122"/>
      <c r="G243" s="123"/>
      <c r="H243" s="123"/>
      <c r="I243" s="124"/>
      <c r="J243" s="108"/>
      <c r="K243" s="109"/>
      <c r="L243" s="110"/>
      <c r="M243" s="111"/>
      <c r="N243" s="112"/>
      <c r="O243" s="91"/>
      <c r="P243" s="91"/>
      <c r="Q243" s="91"/>
      <c r="R243" s="90"/>
      <c r="S243" s="90"/>
      <c r="T243" s="91"/>
      <c r="U243" s="91"/>
      <c r="V243" s="91"/>
      <c r="W243" s="119">
        <f t="shared" si="4"/>
        <v>0</v>
      </c>
      <c r="X243" s="120"/>
      <c r="Y243" s="120"/>
      <c r="Z243" s="120"/>
      <c r="AA243" s="120"/>
      <c r="AB243" s="120"/>
      <c r="AC243" s="121"/>
      <c r="AD243" s="116">
        <f t="shared" si="5"/>
        <v>0</v>
      </c>
      <c r="AE243" s="116"/>
      <c r="AF243" s="116"/>
      <c r="AG243" s="116"/>
      <c r="AH243" s="116"/>
      <c r="AI243" s="84"/>
      <c r="AJ243" s="85"/>
      <c r="AK243" s="85"/>
      <c r="AL243" s="85"/>
      <c r="AM243" s="86"/>
    </row>
    <row r="244" spans="1:39" s="4" customFormat="1" ht="12.95" customHeight="1" x14ac:dyDescent="0.15">
      <c r="A244" s="87"/>
      <c r="B244" s="88"/>
      <c r="C244" s="88"/>
      <c r="D244" s="88"/>
      <c r="E244" s="89"/>
      <c r="F244" s="122"/>
      <c r="G244" s="123"/>
      <c r="H244" s="123"/>
      <c r="I244" s="124"/>
      <c r="J244" s="108"/>
      <c r="K244" s="109"/>
      <c r="L244" s="110"/>
      <c r="M244" s="111"/>
      <c r="N244" s="112"/>
      <c r="O244" s="91"/>
      <c r="P244" s="91"/>
      <c r="Q244" s="91"/>
      <c r="R244" s="90"/>
      <c r="S244" s="90"/>
      <c r="T244" s="91"/>
      <c r="U244" s="91"/>
      <c r="V244" s="91"/>
      <c r="W244" s="119">
        <f t="shared" ref="W244:W258" si="6">SUM(M244*O244*T244)</f>
        <v>0</v>
      </c>
      <c r="X244" s="120"/>
      <c r="Y244" s="120"/>
      <c r="Z244" s="120"/>
      <c r="AA244" s="120"/>
      <c r="AB244" s="120"/>
      <c r="AC244" s="121"/>
      <c r="AD244" s="116">
        <f t="shared" si="5"/>
        <v>0</v>
      </c>
      <c r="AE244" s="116"/>
      <c r="AF244" s="116"/>
      <c r="AG244" s="116"/>
      <c r="AH244" s="116"/>
      <c r="AI244" s="84"/>
      <c r="AJ244" s="85"/>
      <c r="AK244" s="85"/>
      <c r="AL244" s="85"/>
      <c r="AM244" s="86"/>
    </row>
    <row r="245" spans="1:39" s="4" customFormat="1" ht="12.95" customHeight="1" x14ac:dyDescent="0.15">
      <c r="A245" s="87"/>
      <c r="B245" s="88"/>
      <c r="C245" s="88"/>
      <c r="D245" s="88"/>
      <c r="E245" s="89"/>
      <c r="F245" s="122"/>
      <c r="G245" s="123"/>
      <c r="H245" s="123"/>
      <c r="I245" s="124"/>
      <c r="J245" s="108"/>
      <c r="K245" s="109"/>
      <c r="L245" s="110"/>
      <c r="M245" s="111"/>
      <c r="N245" s="112"/>
      <c r="O245" s="91"/>
      <c r="P245" s="91"/>
      <c r="Q245" s="91"/>
      <c r="R245" s="90"/>
      <c r="S245" s="90"/>
      <c r="T245" s="91"/>
      <c r="U245" s="91"/>
      <c r="V245" s="91"/>
      <c r="W245" s="119">
        <f t="shared" si="6"/>
        <v>0</v>
      </c>
      <c r="X245" s="120"/>
      <c r="Y245" s="120"/>
      <c r="Z245" s="120"/>
      <c r="AA245" s="120"/>
      <c r="AB245" s="120"/>
      <c r="AC245" s="121"/>
      <c r="AD245" s="116">
        <f t="shared" ref="AD245:AD258" si="7">SUM(M245*R245*T245)</f>
        <v>0</v>
      </c>
      <c r="AE245" s="116"/>
      <c r="AF245" s="116"/>
      <c r="AG245" s="116"/>
      <c r="AH245" s="116"/>
      <c r="AI245" s="84"/>
      <c r="AJ245" s="85"/>
      <c r="AK245" s="85"/>
      <c r="AL245" s="85"/>
      <c r="AM245" s="86"/>
    </row>
    <row r="246" spans="1:39" s="4" customFormat="1" ht="12.95" customHeight="1" x14ac:dyDescent="0.15">
      <c r="A246" s="87"/>
      <c r="B246" s="88"/>
      <c r="C246" s="88"/>
      <c r="D246" s="88"/>
      <c r="E246" s="89"/>
      <c r="F246" s="122"/>
      <c r="G246" s="123"/>
      <c r="H246" s="123"/>
      <c r="I246" s="124"/>
      <c r="J246" s="108"/>
      <c r="K246" s="109"/>
      <c r="L246" s="110"/>
      <c r="M246" s="111"/>
      <c r="N246" s="112"/>
      <c r="O246" s="91"/>
      <c r="P246" s="91"/>
      <c r="Q246" s="91"/>
      <c r="R246" s="90"/>
      <c r="S246" s="90"/>
      <c r="T246" s="91"/>
      <c r="U246" s="91"/>
      <c r="V246" s="91"/>
      <c r="W246" s="119">
        <f t="shared" si="6"/>
        <v>0</v>
      </c>
      <c r="X246" s="120"/>
      <c r="Y246" s="120"/>
      <c r="Z246" s="120"/>
      <c r="AA246" s="120"/>
      <c r="AB246" s="120"/>
      <c r="AC246" s="121"/>
      <c r="AD246" s="116">
        <f t="shared" si="7"/>
        <v>0</v>
      </c>
      <c r="AE246" s="116"/>
      <c r="AF246" s="116"/>
      <c r="AG246" s="116"/>
      <c r="AH246" s="116"/>
      <c r="AI246" s="84"/>
      <c r="AJ246" s="85"/>
      <c r="AK246" s="85"/>
      <c r="AL246" s="85"/>
      <c r="AM246" s="86"/>
    </row>
    <row r="247" spans="1:39" s="4" customFormat="1" ht="12.95" customHeight="1" x14ac:dyDescent="0.15">
      <c r="A247" s="87"/>
      <c r="B247" s="88"/>
      <c r="C247" s="88"/>
      <c r="D247" s="88"/>
      <c r="E247" s="89"/>
      <c r="F247" s="122"/>
      <c r="G247" s="123"/>
      <c r="H247" s="123"/>
      <c r="I247" s="124"/>
      <c r="J247" s="108"/>
      <c r="K247" s="109"/>
      <c r="L247" s="110"/>
      <c r="M247" s="111"/>
      <c r="N247" s="112"/>
      <c r="O247" s="91"/>
      <c r="P247" s="91"/>
      <c r="Q247" s="91"/>
      <c r="R247" s="90"/>
      <c r="S247" s="90"/>
      <c r="T247" s="91"/>
      <c r="U247" s="91"/>
      <c r="V247" s="91"/>
      <c r="W247" s="119">
        <f t="shared" si="6"/>
        <v>0</v>
      </c>
      <c r="X247" s="120"/>
      <c r="Y247" s="120"/>
      <c r="Z247" s="120"/>
      <c r="AA247" s="120"/>
      <c r="AB247" s="120"/>
      <c r="AC247" s="121"/>
      <c r="AD247" s="116">
        <f t="shared" si="7"/>
        <v>0</v>
      </c>
      <c r="AE247" s="116"/>
      <c r="AF247" s="116"/>
      <c r="AG247" s="116"/>
      <c r="AH247" s="116"/>
      <c r="AI247" s="84"/>
      <c r="AJ247" s="85"/>
      <c r="AK247" s="85"/>
      <c r="AL247" s="85"/>
      <c r="AM247" s="86"/>
    </row>
    <row r="248" spans="1:39" ht="12.95" customHeight="1" x14ac:dyDescent="0.2">
      <c r="A248" s="87"/>
      <c r="B248" s="88"/>
      <c r="C248" s="88"/>
      <c r="D248" s="88"/>
      <c r="E248" s="89"/>
      <c r="F248" s="122"/>
      <c r="G248" s="123"/>
      <c r="H248" s="123"/>
      <c r="I248" s="124"/>
      <c r="J248" s="108"/>
      <c r="K248" s="109"/>
      <c r="L248" s="110"/>
      <c r="M248" s="111"/>
      <c r="N248" s="112"/>
      <c r="O248" s="91"/>
      <c r="P248" s="91"/>
      <c r="Q248" s="91"/>
      <c r="R248" s="90"/>
      <c r="S248" s="90"/>
      <c r="T248" s="91"/>
      <c r="U248" s="91"/>
      <c r="V248" s="91"/>
      <c r="W248" s="119">
        <f t="shared" si="6"/>
        <v>0</v>
      </c>
      <c r="X248" s="120"/>
      <c r="Y248" s="120"/>
      <c r="Z248" s="120"/>
      <c r="AA248" s="120"/>
      <c r="AB248" s="120"/>
      <c r="AC248" s="121"/>
      <c r="AD248" s="116">
        <f t="shared" si="7"/>
        <v>0</v>
      </c>
      <c r="AE248" s="116"/>
      <c r="AF248" s="116"/>
      <c r="AG248" s="116"/>
      <c r="AH248" s="116"/>
      <c r="AI248" s="84"/>
      <c r="AJ248" s="85"/>
      <c r="AK248" s="85"/>
      <c r="AL248" s="85"/>
      <c r="AM248" s="86"/>
    </row>
    <row r="249" spans="1:39" s="4" customFormat="1" ht="12.95" customHeight="1" x14ac:dyDescent="0.15">
      <c r="A249" s="87"/>
      <c r="B249" s="88"/>
      <c r="C249" s="88"/>
      <c r="D249" s="88"/>
      <c r="E249" s="89"/>
      <c r="F249" s="122"/>
      <c r="G249" s="123"/>
      <c r="H249" s="123"/>
      <c r="I249" s="124"/>
      <c r="J249" s="108"/>
      <c r="K249" s="109"/>
      <c r="L249" s="110"/>
      <c r="M249" s="111"/>
      <c r="N249" s="112"/>
      <c r="O249" s="91"/>
      <c r="P249" s="91"/>
      <c r="Q249" s="91"/>
      <c r="R249" s="90"/>
      <c r="S249" s="90"/>
      <c r="T249" s="91"/>
      <c r="U249" s="91"/>
      <c r="V249" s="91"/>
      <c r="W249" s="119">
        <f t="shared" si="6"/>
        <v>0</v>
      </c>
      <c r="X249" s="120"/>
      <c r="Y249" s="120"/>
      <c r="Z249" s="120"/>
      <c r="AA249" s="120"/>
      <c r="AB249" s="120"/>
      <c r="AC249" s="121"/>
      <c r="AD249" s="116">
        <f t="shared" si="7"/>
        <v>0</v>
      </c>
      <c r="AE249" s="116"/>
      <c r="AF249" s="116"/>
      <c r="AG249" s="116"/>
      <c r="AH249" s="116"/>
      <c r="AI249" s="84"/>
      <c r="AJ249" s="85"/>
      <c r="AK249" s="85"/>
      <c r="AL249" s="85"/>
      <c r="AM249" s="86"/>
    </row>
    <row r="250" spans="1:39" s="4" customFormat="1" ht="12.95" customHeight="1" x14ac:dyDescent="0.15">
      <c r="A250" s="87"/>
      <c r="B250" s="88"/>
      <c r="C250" s="88"/>
      <c r="D250" s="88"/>
      <c r="E250" s="89"/>
      <c r="F250" s="122"/>
      <c r="G250" s="123"/>
      <c r="H250" s="123"/>
      <c r="I250" s="124"/>
      <c r="J250" s="108"/>
      <c r="K250" s="109"/>
      <c r="L250" s="110"/>
      <c r="M250" s="111"/>
      <c r="N250" s="112"/>
      <c r="O250" s="91"/>
      <c r="P250" s="91"/>
      <c r="Q250" s="91"/>
      <c r="R250" s="90"/>
      <c r="S250" s="90"/>
      <c r="T250" s="91"/>
      <c r="U250" s="91"/>
      <c r="V250" s="91"/>
      <c r="W250" s="119">
        <f t="shared" si="6"/>
        <v>0</v>
      </c>
      <c r="X250" s="120"/>
      <c r="Y250" s="120"/>
      <c r="Z250" s="120"/>
      <c r="AA250" s="120"/>
      <c r="AB250" s="120"/>
      <c r="AC250" s="121"/>
      <c r="AD250" s="116">
        <f t="shared" si="7"/>
        <v>0</v>
      </c>
      <c r="AE250" s="116"/>
      <c r="AF250" s="116"/>
      <c r="AG250" s="116"/>
      <c r="AH250" s="116"/>
      <c r="AI250" s="84"/>
      <c r="AJ250" s="85"/>
      <c r="AK250" s="85"/>
      <c r="AL250" s="85"/>
      <c r="AM250" s="86"/>
    </row>
    <row r="251" spans="1:39" s="4" customFormat="1" ht="12.95" customHeight="1" x14ac:dyDescent="0.15">
      <c r="A251" s="87"/>
      <c r="B251" s="88"/>
      <c r="C251" s="88"/>
      <c r="D251" s="88"/>
      <c r="E251" s="89"/>
      <c r="F251" s="122"/>
      <c r="G251" s="123"/>
      <c r="H251" s="123"/>
      <c r="I251" s="124"/>
      <c r="J251" s="108"/>
      <c r="K251" s="109"/>
      <c r="L251" s="110"/>
      <c r="M251" s="111"/>
      <c r="N251" s="112"/>
      <c r="O251" s="91"/>
      <c r="P251" s="91"/>
      <c r="Q251" s="91"/>
      <c r="R251" s="90"/>
      <c r="S251" s="90"/>
      <c r="T251" s="91"/>
      <c r="U251" s="91"/>
      <c r="V251" s="91"/>
      <c r="W251" s="119">
        <f t="shared" si="6"/>
        <v>0</v>
      </c>
      <c r="X251" s="120"/>
      <c r="Y251" s="120"/>
      <c r="Z251" s="120"/>
      <c r="AA251" s="120"/>
      <c r="AB251" s="120"/>
      <c r="AC251" s="121"/>
      <c r="AD251" s="116">
        <f t="shared" si="7"/>
        <v>0</v>
      </c>
      <c r="AE251" s="116"/>
      <c r="AF251" s="116"/>
      <c r="AG251" s="116"/>
      <c r="AH251" s="116"/>
      <c r="AI251" s="84"/>
      <c r="AJ251" s="85"/>
      <c r="AK251" s="85"/>
      <c r="AL251" s="85"/>
      <c r="AM251" s="86"/>
    </row>
    <row r="252" spans="1:39" s="4" customFormat="1" ht="12.95" customHeight="1" x14ac:dyDescent="0.15">
      <c r="A252" s="87"/>
      <c r="B252" s="88"/>
      <c r="C252" s="88"/>
      <c r="D252" s="88"/>
      <c r="E252" s="89"/>
      <c r="F252" s="122"/>
      <c r="G252" s="123"/>
      <c r="H252" s="123"/>
      <c r="I252" s="124"/>
      <c r="J252" s="108"/>
      <c r="K252" s="109"/>
      <c r="L252" s="110"/>
      <c r="M252" s="111"/>
      <c r="N252" s="112"/>
      <c r="O252" s="91"/>
      <c r="P252" s="91"/>
      <c r="Q252" s="91"/>
      <c r="R252" s="90"/>
      <c r="S252" s="90"/>
      <c r="T252" s="91"/>
      <c r="U252" s="91"/>
      <c r="V252" s="91"/>
      <c r="W252" s="119">
        <f t="shared" si="6"/>
        <v>0</v>
      </c>
      <c r="X252" s="120"/>
      <c r="Y252" s="120"/>
      <c r="Z252" s="120"/>
      <c r="AA252" s="120"/>
      <c r="AB252" s="120"/>
      <c r="AC252" s="121"/>
      <c r="AD252" s="116">
        <f t="shared" si="7"/>
        <v>0</v>
      </c>
      <c r="AE252" s="116"/>
      <c r="AF252" s="116"/>
      <c r="AG252" s="116"/>
      <c r="AH252" s="116"/>
      <c r="AI252" s="84"/>
      <c r="AJ252" s="85"/>
      <c r="AK252" s="85"/>
      <c r="AL252" s="85"/>
      <c r="AM252" s="86"/>
    </row>
    <row r="253" spans="1:39" ht="12.95" customHeight="1" x14ac:dyDescent="0.2">
      <c r="A253" s="87"/>
      <c r="B253" s="88"/>
      <c r="C253" s="88"/>
      <c r="D253" s="88"/>
      <c r="E253" s="89"/>
      <c r="F253" s="122"/>
      <c r="G253" s="123"/>
      <c r="H253" s="123"/>
      <c r="I253" s="124"/>
      <c r="J253" s="108"/>
      <c r="K253" s="109"/>
      <c r="L253" s="110"/>
      <c r="M253" s="111"/>
      <c r="N253" s="112"/>
      <c r="O253" s="91"/>
      <c r="P253" s="91"/>
      <c r="Q253" s="91"/>
      <c r="R253" s="90"/>
      <c r="S253" s="90"/>
      <c r="T253" s="91"/>
      <c r="U253" s="91"/>
      <c r="V253" s="91"/>
      <c r="W253" s="119">
        <f t="shared" si="6"/>
        <v>0</v>
      </c>
      <c r="X253" s="120"/>
      <c r="Y253" s="120"/>
      <c r="Z253" s="120"/>
      <c r="AA253" s="120"/>
      <c r="AB253" s="120"/>
      <c r="AC253" s="121"/>
      <c r="AD253" s="116">
        <f t="shared" si="7"/>
        <v>0</v>
      </c>
      <c r="AE253" s="116"/>
      <c r="AF253" s="116"/>
      <c r="AG253" s="116"/>
      <c r="AH253" s="116"/>
      <c r="AI253" s="84"/>
      <c r="AJ253" s="85"/>
      <c r="AK253" s="85"/>
      <c r="AL253" s="85"/>
      <c r="AM253" s="86"/>
    </row>
    <row r="254" spans="1:39" s="4" customFormat="1" ht="12.95" customHeight="1" x14ac:dyDescent="0.15">
      <c r="A254" s="87"/>
      <c r="B254" s="88"/>
      <c r="C254" s="88"/>
      <c r="D254" s="88"/>
      <c r="E254" s="89"/>
      <c r="F254" s="122"/>
      <c r="G254" s="123"/>
      <c r="H254" s="123"/>
      <c r="I254" s="124"/>
      <c r="J254" s="108"/>
      <c r="K254" s="109"/>
      <c r="L254" s="110"/>
      <c r="M254" s="111"/>
      <c r="N254" s="112"/>
      <c r="O254" s="91"/>
      <c r="P254" s="91"/>
      <c r="Q254" s="91"/>
      <c r="R254" s="90"/>
      <c r="S254" s="90"/>
      <c r="T254" s="91"/>
      <c r="U254" s="91"/>
      <c r="V254" s="91"/>
      <c r="W254" s="119">
        <f t="shared" si="6"/>
        <v>0</v>
      </c>
      <c r="X254" s="120"/>
      <c r="Y254" s="120"/>
      <c r="Z254" s="120"/>
      <c r="AA254" s="120"/>
      <c r="AB254" s="120"/>
      <c r="AC254" s="121"/>
      <c r="AD254" s="116">
        <f t="shared" si="7"/>
        <v>0</v>
      </c>
      <c r="AE254" s="116"/>
      <c r="AF254" s="116"/>
      <c r="AG254" s="116"/>
      <c r="AH254" s="116"/>
      <c r="AI254" s="84"/>
      <c r="AJ254" s="85"/>
      <c r="AK254" s="85"/>
      <c r="AL254" s="85"/>
      <c r="AM254" s="86"/>
    </row>
    <row r="255" spans="1:39" s="4" customFormat="1" ht="12.95" customHeight="1" x14ac:dyDescent="0.15">
      <c r="A255" s="87"/>
      <c r="B255" s="88"/>
      <c r="C255" s="88"/>
      <c r="D255" s="88"/>
      <c r="E255" s="89"/>
      <c r="F255" s="122"/>
      <c r="G255" s="123"/>
      <c r="H255" s="123"/>
      <c r="I255" s="124"/>
      <c r="J255" s="108"/>
      <c r="K255" s="109"/>
      <c r="L255" s="110"/>
      <c r="M255" s="111"/>
      <c r="N255" s="112"/>
      <c r="O255" s="91"/>
      <c r="P255" s="91"/>
      <c r="Q255" s="91"/>
      <c r="R255" s="90"/>
      <c r="S255" s="90"/>
      <c r="T255" s="91"/>
      <c r="U255" s="91"/>
      <c r="V255" s="91"/>
      <c r="W255" s="119">
        <f t="shared" si="6"/>
        <v>0</v>
      </c>
      <c r="X255" s="120"/>
      <c r="Y255" s="120"/>
      <c r="Z255" s="120"/>
      <c r="AA255" s="120"/>
      <c r="AB255" s="120"/>
      <c r="AC255" s="121"/>
      <c r="AD255" s="116">
        <f t="shared" si="7"/>
        <v>0</v>
      </c>
      <c r="AE255" s="116"/>
      <c r="AF255" s="116"/>
      <c r="AG255" s="116"/>
      <c r="AH255" s="116"/>
      <c r="AI255" s="84"/>
      <c r="AJ255" s="85"/>
      <c r="AK255" s="85"/>
      <c r="AL255" s="85"/>
      <c r="AM255" s="86"/>
    </row>
    <row r="256" spans="1:39" s="4" customFormat="1" ht="12.95" customHeight="1" x14ac:dyDescent="0.15">
      <c r="A256" s="87"/>
      <c r="B256" s="88"/>
      <c r="C256" s="88"/>
      <c r="D256" s="88"/>
      <c r="E256" s="89"/>
      <c r="F256" s="122"/>
      <c r="G256" s="123"/>
      <c r="H256" s="123"/>
      <c r="I256" s="124"/>
      <c r="J256" s="108"/>
      <c r="K256" s="109"/>
      <c r="L256" s="110"/>
      <c r="M256" s="111"/>
      <c r="N256" s="112"/>
      <c r="O256" s="91"/>
      <c r="P256" s="91"/>
      <c r="Q256" s="91"/>
      <c r="R256" s="90"/>
      <c r="S256" s="90"/>
      <c r="T256" s="91"/>
      <c r="U256" s="91"/>
      <c r="V256" s="91"/>
      <c r="W256" s="119">
        <f t="shared" si="6"/>
        <v>0</v>
      </c>
      <c r="X256" s="120"/>
      <c r="Y256" s="120"/>
      <c r="Z256" s="120"/>
      <c r="AA256" s="120"/>
      <c r="AB256" s="120"/>
      <c r="AC256" s="121"/>
      <c r="AD256" s="116">
        <f t="shared" si="7"/>
        <v>0</v>
      </c>
      <c r="AE256" s="116"/>
      <c r="AF256" s="116"/>
      <c r="AG256" s="116"/>
      <c r="AH256" s="116"/>
      <c r="AI256" s="84"/>
      <c r="AJ256" s="85"/>
      <c r="AK256" s="85"/>
      <c r="AL256" s="85"/>
      <c r="AM256" s="86"/>
    </row>
    <row r="257" spans="1:39" ht="12.95" customHeight="1" x14ac:dyDescent="0.2">
      <c r="A257" s="87"/>
      <c r="B257" s="88"/>
      <c r="C257" s="88"/>
      <c r="D257" s="88"/>
      <c r="E257" s="89"/>
      <c r="F257" s="122"/>
      <c r="G257" s="123"/>
      <c r="H257" s="123"/>
      <c r="I257" s="124"/>
      <c r="J257" s="108"/>
      <c r="K257" s="109"/>
      <c r="L257" s="110"/>
      <c r="M257" s="111"/>
      <c r="N257" s="112"/>
      <c r="O257" s="91"/>
      <c r="P257" s="91"/>
      <c r="Q257" s="91"/>
      <c r="R257" s="90"/>
      <c r="S257" s="90"/>
      <c r="T257" s="91"/>
      <c r="U257" s="91"/>
      <c r="V257" s="91"/>
      <c r="W257" s="119">
        <f t="shared" si="6"/>
        <v>0</v>
      </c>
      <c r="X257" s="120"/>
      <c r="Y257" s="120"/>
      <c r="Z257" s="120"/>
      <c r="AA257" s="120"/>
      <c r="AB257" s="120"/>
      <c r="AC257" s="121"/>
      <c r="AD257" s="116">
        <f t="shared" si="7"/>
        <v>0</v>
      </c>
      <c r="AE257" s="116"/>
      <c r="AF257" s="116"/>
      <c r="AG257" s="116"/>
      <c r="AH257" s="116"/>
      <c r="AI257" s="84"/>
      <c r="AJ257" s="85"/>
      <c r="AK257" s="85"/>
      <c r="AL257" s="85"/>
      <c r="AM257" s="86"/>
    </row>
    <row r="258" spans="1:39" ht="12.95" customHeight="1" x14ac:dyDescent="0.2">
      <c r="A258" s="87"/>
      <c r="B258" s="88"/>
      <c r="C258" s="88"/>
      <c r="D258" s="88"/>
      <c r="E258" s="89"/>
      <c r="F258" s="122"/>
      <c r="G258" s="123"/>
      <c r="H258" s="123"/>
      <c r="I258" s="124"/>
      <c r="J258" s="108"/>
      <c r="K258" s="109"/>
      <c r="L258" s="110"/>
      <c r="M258" s="111"/>
      <c r="N258" s="112"/>
      <c r="O258" s="91"/>
      <c r="P258" s="91"/>
      <c r="Q258" s="91"/>
      <c r="R258" s="90"/>
      <c r="S258" s="90"/>
      <c r="T258" s="91"/>
      <c r="U258" s="91"/>
      <c r="V258" s="91"/>
      <c r="W258" s="119">
        <f t="shared" si="6"/>
        <v>0</v>
      </c>
      <c r="X258" s="120"/>
      <c r="Y258" s="120"/>
      <c r="Z258" s="120"/>
      <c r="AA258" s="120"/>
      <c r="AB258" s="120"/>
      <c r="AC258" s="121"/>
      <c r="AD258" s="116">
        <f t="shared" si="7"/>
        <v>0</v>
      </c>
      <c r="AE258" s="116"/>
      <c r="AF258" s="116"/>
      <c r="AG258" s="116"/>
      <c r="AH258" s="116"/>
      <c r="AI258" s="84"/>
      <c r="AJ258" s="85"/>
      <c r="AK258" s="85"/>
      <c r="AL258" s="85"/>
      <c r="AM258" s="86"/>
    </row>
    <row r="259" spans="1:39" x14ac:dyDescent="0.2">
      <c r="A259" s="126" t="s">
        <v>99</v>
      </c>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205">
        <f>SUM(W180:AC258)</f>
        <v>0</v>
      </c>
      <c r="X259" s="205"/>
      <c r="Y259" s="205"/>
      <c r="Z259" s="205"/>
      <c r="AA259" s="205"/>
      <c r="AB259" s="205"/>
      <c r="AC259" s="205"/>
      <c r="AD259" s="205">
        <f>SUM(AD180:AH258)</f>
        <v>0</v>
      </c>
      <c r="AE259" s="205"/>
      <c r="AF259" s="205"/>
      <c r="AG259" s="205"/>
      <c r="AH259" s="205"/>
      <c r="AI259" s="128"/>
      <c r="AJ259" s="129"/>
      <c r="AK259" s="129"/>
      <c r="AL259" s="129"/>
      <c r="AM259" s="130"/>
    </row>
    <row r="260" spans="1:39" ht="7.5" customHeight="1" x14ac:dyDescent="0.2"/>
    <row r="262" spans="1:39" x14ac:dyDescent="0.2">
      <c r="A262" s="1" t="s">
        <v>166</v>
      </c>
    </row>
    <row r="263" spans="1:39" s="3" customFormat="1" ht="12.75" x14ac:dyDescent="0.2">
      <c r="A263" s="136" t="s">
        <v>106</v>
      </c>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row>
    <row r="264" spans="1:39" ht="7.5" customHeight="1" x14ac:dyDescent="0.2"/>
    <row r="265" spans="1:39" x14ac:dyDescent="0.2">
      <c r="A265" s="107"/>
      <c r="B265" s="107"/>
      <c r="C265" s="107"/>
      <c r="D265" s="107"/>
      <c r="E265" s="107"/>
      <c r="F265" s="107"/>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row>
    <row r="266" spans="1:39" x14ac:dyDescent="0.2">
      <c r="A266" s="80" t="s">
        <v>89</v>
      </c>
      <c r="B266" s="80"/>
      <c r="C266" s="80"/>
      <c r="D266" s="80"/>
      <c r="E266" s="80"/>
      <c r="F266" s="80"/>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row>
    <row r="267" spans="1:39" x14ac:dyDescent="0.2">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row>
    <row r="268" spans="1:39" x14ac:dyDescent="0.2">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row>
    <row r="269" spans="1:39" x14ac:dyDescent="0.2">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x14ac:dyDescent="0.2">
      <c r="A270" s="107"/>
      <c r="B270" s="107"/>
      <c r="C270" s="107"/>
      <c r="D270" s="107"/>
      <c r="E270" s="107"/>
      <c r="F270" s="107"/>
      <c r="H270" s="125"/>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row>
    <row r="271" spans="1:39" x14ac:dyDescent="0.2">
      <c r="A271" s="80" t="s">
        <v>89</v>
      </c>
      <c r="B271" s="80"/>
      <c r="C271" s="80"/>
      <c r="D271" s="80"/>
      <c r="E271" s="80"/>
      <c r="F271" s="80"/>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row>
    <row r="272" spans="1:39" x14ac:dyDescent="0.2">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row>
    <row r="273" spans="1:39" x14ac:dyDescent="0.2">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row>
    <row r="274" spans="1:39" x14ac:dyDescent="0.2">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x14ac:dyDescent="0.2">
      <c r="A275" s="107"/>
      <c r="B275" s="107"/>
      <c r="C275" s="107"/>
      <c r="D275" s="107"/>
      <c r="E275" s="107"/>
      <c r="F275" s="107"/>
      <c r="H275" s="125"/>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row>
    <row r="276" spans="1:39" x14ac:dyDescent="0.2">
      <c r="A276" s="80" t="s">
        <v>89</v>
      </c>
      <c r="B276" s="80"/>
      <c r="C276" s="80"/>
      <c r="D276" s="80"/>
      <c r="E276" s="80"/>
      <c r="F276" s="80"/>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row>
    <row r="277" spans="1:39" x14ac:dyDescent="0.2">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row>
    <row r="278" spans="1:39" x14ac:dyDescent="0.2">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row>
    <row r="279" spans="1:39" x14ac:dyDescent="0.2">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x14ac:dyDescent="0.2">
      <c r="A280" s="107"/>
      <c r="B280" s="107"/>
      <c r="C280" s="107"/>
      <c r="D280" s="107"/>
      <c r="E280" s="107"/>
      <c r="F280" s="107"/>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row>
    <row r="281" spans="1:39" x14ac:dyDescent="0.2">
      <c r="A281" s="80" t="s">
        <v>89</v>
      </c>
      <c r="B281" s="80"/>
      <c r="C281" s="80"/>
      <c r="D281" s="80"/>
      <c r="E281" s="80"/>
      <c r="F281" s="80"/>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row>
    <row r="282" spans="1:39" x14ac:dyDescent="0.2">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row>
    <row r="283" spans="1:39" x14ac:dyDescent="0.2">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row>
    <row r="284" spans="1:39" x14ac:dyDescent="0.2">
      <c r="A284" s="107"/>
      <c r="B284" s="107"/>
      <c r="C284" s="107"/>
      <c r="D284" s="107"/>
      <c r="E284" s="107"/>
      <c r="F284" s="107"/>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2">
      <c r="A285" s="80" t="s">
        <v>89</v>
      </c>
      <c r="B285" s="80"/>
      <c r="C285" s="80"/>
      <c r="D285" s="80"/>
      <c r="E285" s="80"/>
      <c r="F285" s="80"/>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2">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2">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2">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x14ac:dyDescent="0.2">
      <c r="A289" s="107"/>
      <c r="B289" s="107"/>
      <c r="C289" s="107"/>
      <c r="D289" s="107"/>
      <c r="E289" s="107"/>
      <c r="F289" s="107"/>
      <c r="H289" s="125"/>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2">
      <c r="A290" s="80" t="s">
        <v>89</v>
      </c>
      <c r="B290" s="80"/>
      <c r="C290" s="80"/>
      <c r="D290" s="80"/>
      <c r="E290" s="80"/>
      <c r="F290" s="80"/>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2">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2">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2">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x14ac:dyDescent="0.2">
      <c r="A294" s="107"/>
      <c r="B294" s="107"/>
      <c r="C294" s="107"/>
      <c r="D294" s="107"/>
      <c r="E294" s="107"/>
      <c r="F294" s="107"/>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row>
    <row r="295" spans="1:39" x14ac:dyDescent="0.2">
      <c r="A295" s="80" t="s">
        <v>89</v>
      </c>
      <c r="B295" s="80"/>
      <c r="C295" s="80"/>
      <c r="D295" s="80"/>
      <c r="E295" s="80"/>
      <c r="F295" s="80"/>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row>
    <row r="296" spans="1:39" x14ac:dyDescent="0.2">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row>
    <row r="297" spans="1:39" x14ac:dyDescent="0.2">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row>
    <row r="298" spans="1:39" x14ac:dyDescent="0.2">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x14ac:dyDescent="0.2">
      <c r="A299" s="107"/>
      <c r="B299" s="107"/>
      <c r="C299" s="107"/>
      <c r="D299" s="107"/>
      <c r="E299" s="107"/>
      <c r="F299" s="107"/>
      <c r="H299" s="125"/>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row>
    <row r="300" spans="1:39" x14ac:dyDescent="0.2">
      <c r="A300" s="80" t="s">
        <v>89</v>
      </c>
      <c r="B300" s="80"/>
      <c r="C300" s="80"/>
      <c r="D300" s="80"/>
      <c r="E300" s="80"/>
      <c r="F300" s="80"/>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row>
    <row r="301" spans="1:39" x14ac:dyDescent="0.2">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row>
    <row r="302" spans="1:39" x14ac:dyDescent="0.2">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row>
    <row r="303" spans="1:39" x14ac:dyDescent="0.2">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x14ac:dyDescent="0.2">
      <c r="A304" s="107"/>
      <c r="B304" s="107"/>
      <c r="C304" s="107"/>
      <c r="D304" s="107"/>
      <c r="E304" s="107"/>
      <c r="F304" s="107"/>
      <c r="H304" s="125"/>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row>
    <row r="305" spans="1:39" x14ac:dyDescent="0.2">
      <c r="A305" s="80" t="s">
        <v>89</v>
      </c>
      <c r="B305" s="80"/>
      <c r="C305" s="80"/>
      <c r="D305" s="80"/>
      <c r="E305" s="80"/>
      <c r="F305" s="80"/>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row>
    <row r="306" spans="1:39" x14ac:dyDescent="0.2">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row>
    <row r="307" spans="1:39" x14ac:dyDescent="0.2">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row>
    <row r="308" spans="1:39" x14ac:dyDescent="0.2">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x14ac:dyDescent="0.2">
      <c r="A309" s="107"/>
      <c r="B309" s="107"/>
      <c r="C309" s="107"/>
      <c r="D309" s="107"/>
      <c r="E309" s="107"/>
      <c r="F309" s="107"/>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row>
    <row r="310" spans="1:39" x14ac:dyDescent="0.2">
      <c r="A310" s="80" t="s">
        <v>89</v>
      </c>
      <c r="B310" s="80"/>
      <c r="C310" s="80"/>
      <c r="D310" s="80"/>
      <c r="E310" s="80"/>
      <c r="F310" s="80"/>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row>
    <row r="311" spans="1:39" x14ac:dyDescent="0.2">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row>
    <row r="312" spans="1:39" x14ac:dyDescent="0.2">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row>
    <row r="313" spans="1:39" x14ac:dyDescent="0.2">
      <c r="A313" s="107"/>
      <c r="B313" s="107"/>
      <c r="C313" s="107"/>
      <c r="D313" s="107"/>
      <c r="E313" s="107"/>
      <c r="F313" s="107"/>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row>
    <row r="314" spans="1:39" x14ac:dyDescent="0.2">
      <c r="A314" s="80" t="s">
        <v>89</v>
      </c>
      <c r="B314" s="80"/>
      <c r="C314" s="80"/>
      <c r="D314" s="80"/>
      <c r="E314" s="80"/>
      <c r="F314" s="80"/>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row>
    <row r="315" spans="1:39" x14ac:dyDescent="0.2">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row>
    <row r="316" spans="1:39" x14ac:dyDescent="0.2">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row>
    <row r="317" spans="1:39" x14ac:dyDescent="0.2">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x14ac:dyDescent="0.2">
      <c r="A318" s="107"/>
      <c r="B318" s="107"/>
      <c r="C318" s="107"/>
      <c r="D318" s="107"/>
      <c r="E318" s="107"/>
      <c r="F318" s="107"/>
      <c r="H318" s="125"/>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row>
    <row r="319" spans="1:39" x14ac:dyDescent="0.2">
      <c r="A319" s="80" t="s">
        <v>89</v>
      </c>
      <c r="B319" s="80"/>
      <c r="C319" s="80"/>
      <c r="D319" s="80"/>
      <c r="E319" s="80"/>
      <c r="F319" s="80"/>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row>
    <row r="320" spans="1:39" x14ac:dyDescent="0.2">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row>
    <row r="321" spans="1:39" x14ac:dyDescent="0.2">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row>
    <row r="322" spans="1:39" x14ac:dyDescent="0.2">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x14ac:dyDescent="0.2">
      <c r="A323" s="107"/>
      <c r="B323" s="107"/>
      <c r="C323" s="107"/>
      <c r="D323" s="107"/>
      <c r="E323" s="107"/>
      <c r="F323" s="107"/>
      <c r="H323" s="125"/>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row>
    <row r="324" spans="1:39" x14ac:dyDescent="0.2">
      <c r="A324" s="80" t="s">
        <v>89</v>
      </c>
      <c r="B324" s="80"/>
      <c r="C324" s="80"/>
      <c r="D324" s="80"/>
      <c r="E324" s="80"/>
      <c r="F324" s="80"/>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row>
    <row r="325" spans="1:39" x14ac:dyDescent="0.2">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row>
    <row r="326" spans="1:39" x14ac:dyDescent="0.2">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row>
    <row r="327" spans="1:39" x14ac:dyDescent="0.2">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x14ac:dyDescent="0.2">
      <c r="A328" s="107"/>
      <c r="B328" s="107"/>
      <c r="C328" s="107"/>
      <c r="D328" s="107"/>
      <c r="E328" s="107"/>
      <c r="F328" s="107"/>
      <c r="H328" s="125"/>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row>
    <row r="329" spans="1:39" x14ac:dyDescent="0.2">
      <c r="A329" s="80" t="s">
        <v>89</v>
      </c>
      <c r="B329" s="80"/>
      <c r="C329" s="80"/>
      <c r="D329" s="80"/>
      <c r="E329" s="80"/>
      <c r="F329" s="80"/>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row>
    <row r="330" spans="1:39" x14ac:dyDescent="0.2">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row>
    <row r="331" spans="1:39" x14ac:dyDescent="0.2">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row>
    <row r="332" spans="1:39" x14ac:dyDescent="0.2">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x14ac:dyDescent="0.2">
      <c r="A333" s="107"/>
      <c r="B333" s="107"/>
      <c r="C333" s="107"/>
      <c r="D333" s="107"/>
      <c r="E333" s="107"/>
      <c r="F333" s="107"/>
      <c r="H333" s="125"/>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row>
    <row r="334" spans="1:39" x14ac:dyDescent="0.2">
      <c r="A334" s="80" t="s">
        <v>89</v>
      </c>
      <c r="B334" s="80"/>
      <c r="C334" s="80"/>
      <c r="D334" s="80"/>
      <c r="E334" s="80"/>
      <c r="F334" s="80"/>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row>
    <row r="335" spans="1:39" x14ac:dyDescent="0.2">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row>
    <row r="336" spans="1:39" x14ac:dyDescent="0.2">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row>
    <row r="337" spans="1:39" x14ac:dyDescent="0.2">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x14ac:dyDescent="0.2">
      <c r="A338" s="107"/>
      <c r="B338" s="107"/>
      <c r="C338" s="107"/>
      <c r="D338" s="107"/>
      <c r="E338" s="107"/>
      <c r="F338" s="107"/>
      <c r="H338" s="125"/>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row>
    <row r="339" spans="1:39" x14ac:dyDescent="0.2">
      <c r="A339" s="80" t="s">
        <v>89</v>
      </c>
      <c r="B339" s="80"/>
      <c r="C339" s="80"/>
      <c r="D339" s="80"/>
      <c r="E339" s="80"/>
      <c r="F339" s="80"/>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row>
    <row r="340" spans="1:39" x14ac:dyDescent="0.2">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row>
    <row r="341" spans="1:39" x14ac:dyDescent="0.2">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row>
    <row r="342" spans="1:39" x14ac:dyDescent="0.2">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sheetData>
  <sheetProtection algorithmName="SHA-512" hashValue="Fr17lObPvs1FD19cgczMCvSPpfKFwoU0Z4PH4R/F+Yk8HYd7FzijvaSDaswEfEQCVROIQroIMryVa8ooL+ThJw==" saltValue="Aqz2+jl7yeHcsDT0X6KE0g==" spinCount="100000" sheet="1" objects="1" scenarios="1"/>
  <customSheetViews>
    <customSheetView guid="{8EEA30B6-F843-44C3-A7EB-7BB2305BD7C5}" showPageBreaks="1" showGridLines="0" printArea="1" view="pageBreakPreview" topLeftCell="A218">
      <selection activeCell="A265" sqref="A265:F265"/>
      <pageMargins left="0" right="0" top="0" bottom="0" header="0" footer="0"/>
      <pageSetup paperSize="5" scale="83" orientation="portrait" r:id="rId1"/>
      <headerFooter differentFirst="1">
        <evenFooter>&amp;L* Listado de Materiales y Equipo</evenFooter>
      </headerFooter>
    </customSheetView>
  </customSheetViews>
  <mergeCells count="1798">
    <mergeCell ref="A334:F334"/>
    <mergeCell ref="H334:AM334"/>
    <mergeCell ref="H335:AM335"/>
    <mergeCell ref="H341:AM341"/>
    <mergeCell ref="H336:AM336"/>
    <mergeCell ref="A338:F338"/>
    <mergeCell ref="H338:AM338"/>
    <mergeCell ref="A339:F339"/>
    <mergeCell ref="H339:AM339"/>
    <mergeCell ref="H340:AM340"/>
    <mergeCell ref="H306:AM306"/>
    <mergeCell ref="H307:AM307"/>
    <mergeCell ref="A299:F299"/>
    <mergeCell ref="H299:AM299"/>
    <mergeCell ref="A300:F300"/>
    <mergeCell ref="H300:AM300"/>
    <mergeCell ref="H301:AM301"/>
    <mergeCell ref="H302:AM302"/>
    <mergeCell ref="H330:AM330"/>
    <mergeCell ref="H331:AM331"/>
    <mergeCell ref="A333:F333"/>
    <mergeCell ref="H333:AM333"/>
    <mergeCell ref="A294:F294"/>
    <mergeCell ref="H294:AM294"/>
    <mergeCell ref="A295:F295"/>
    <mergeCell ref="H295:AM295"/>
    <mergeCell ref="H325:AM325"/>
    <mergeCell ref="H297:AM297"/>
    <mergeCell ref="A324:F324"/>
    <mergeCell ref="H324:AM324"/>
    <mergeCell ref="H326:AM326"/>
    <mergeCell ref="A328:F328"/>
    <mergeCell ref="H328:AM328"/>
    <mergeCell ref="A329:F329"/>
    <mergeCell ref="H329:AM329"/>
    <mergeCell ref="A319:F319"/>
    <mergeCell ref="H319:AM319"/>
    <mergeCell ref="H320:AM320"/>
    <mergeCell ref="H321:AM321"/>
    <mergeCell ref="A323:F323"/>
    <mergeCell ref="H323:AM323"/>
    <mergeCell ref="A275:F275"/>
    <mergeCell ref="H275:AM275"/>
    <mergeCell ref="A276:F276"/>
    <mergeCell ref="H276:AM276"/>
    <mergeCell ref="H277:AM277"/>
    <mergeCell ref="H278:AM278"/>
    <mergeCell ref="A318:F318"/>
    <mergeCell ref="H318:AM318"/>
    <mergeCell ref="H296:AM296"/>
    <mergeCell ref="H268:AM268"/>
    <mergeCell ref="A270:F270"/>
    <mergeCell ref="H270:AM270"/>
    <mergeCell ref="A271:F271"/>
    <mergeCell ref="H271:AM271"/>
    <mergeCell ref="H272:AM272"/>
    <mergeCell ref="H273:AM273"/>
    <mergeCell ref="A313:F313"/>
    <mergeCell ref="H313:AM313"/>
    <mergeCell ref="A314:F314"/>
    <mergeCell ref="H314:AM314"/>
    <mergeCell ref="H315:AM315"/>
    <mergeCell ref="H316:AM316"/>
    <mergeCell ref="A309:F309"/>
    <mergeCell ref="H309:AM309"/>
    <mergeCell ref="A310:F310"/>
    <mergeCell ref="H310:AM310"/>
    <mergeCell ref="H311:AM311"/>
    <mergeCell ref="H312:AM312"/>
    <mergeCell ref="A304:F304"/>
    <mergeCell ref="H304:AM304"/>
    <mergeCell ref="A305:F305"/>
    <mergeCell ref="H305:AM305"/>
    <mergeCell ref="A289:F289"/>
    <mergeCell ref="H289:AM289"/>
    <mergeCell ref="A290:F290"/>
    <mergeCell ref="H290:AM290"/>
    <mergeCell ref="H291:AM291"/>
    <mergeCell ref="H292:AM292"/>
    <mergeCell ref="A284:F284"/>
    <mergeCell ref="H284:AM284"/>
    <mergeCell ref="A285:F285"/>
    <mergeCell ref="H285:AM285"/>
    <mergeCell ref="H286:AM286"/>
    <mergeCell ref="H287:AM287"/>
    <mergeCell ref="A280:F280"/>
    <mergeCell ref="H280:AM280"/>
    <mergeCell ref="A281:F281"/>
    <mergeCell ref="H281:AM281"/>
    <mergeCell ref="H282:AM282"/>
    <mergeCell ref="H283:AM283"/>
    <mergeCell ref="A263:AM263"/>
    <mergeCell ref="A265:F265"/>
    <mergeCell ref="H265:AM265"/>
    <mergeCell ref="A266:F266"/>
    <mergeCell ref="H266:AM266"/>
    <mergeCell ref="H267:AM267"/>
    <mergeCell ref="A255:E255"/>
    <mergeCell ref="F255:I255"/>
    <mergeCell ref="J255:L255"/>
    <mergeCell ref="M255:N255"/>
    <mergeCell ref="O255:Q255"/>
    <mergeCell ref="R255:S255"/>
    <mergeCell ref="T258:V258"/>
    <mergeCell ref="W258:AC258"/>
    <mergeCell ref="AD258:AH258"/>
    <mergeCell ref="AI258:AM258"/>
    <mergeCell ref="A259:V259"/>
    <mergeCell ref="W259:AC259"/>
    <mergeCell ref="AD259:AH259"/>
    <mergeCell ref="AI259:AM259"/>
    <mergeCell ref="T257:V257"/>
    <mergeCell ref="W257:AC257"/>
    <mergeCell ref="AD257:AH257"/>
    <mergeCell ref="AI257:AM257"/>
    <mergeCell ref="A258:E258"/>
    <mergeCell ref="F258:I258"/>
    <mergeCell ref="J258:L258"/>
    <mergeCell ref="M258:N258"/>
    <mergeCell ref="O258:Q258"/>
    <mergeCell ref="R258:S258"/>
    <mergeCell ref="T256:V256"/>
    <mergeCell ref="W256:AC256"/>
    <mergeCell ref="O254:Q254"/>
    <mergeCell ref="R254:S254"/>
    <mergeCell ref="A253:E253"/>
    <mergeCell ref="F253:I253"/>
    <mergeCell ref="J253:L253"/>
    <mergeCell ref="M253:N253"/>
    <mergeCell ref="O253:Q253"/>
    <mergeCell ref="R253:S253"/>
    <mergeCell ref="T252:V252"/>
    <mergeCell ref="W252:AC252"/>
    <mergeCell ref="AD252:AH252"/>
    <mergeCell ref="AI252:AM252"/>
    <mergeCell ref="AD256:AH256"/>
    <mergeCell ref="AI256:AM256"/>
    <mergeCell ref="A257:E257"/>
    <mergeCell ref="F257:I257"/>
    <mergeCell ref="J257:L257"/>
    <mergeCell ref="M257:N257"/>
    <mergeCell ref="O257:Q257"/>
    <mergeCell ref="R257:S257"/>
    <mergeCell ref="T255:V255"/>
    <mergeCell ref="W255:AC255"/>
    <mergeCell ref="AD255:AH255"/>
    <mergeCell ref="AI255:AM255"/>
    <mergeCell ref="A256:E256"/>
    <mergeCell ref="F256:I256"/>
    <mergeCell ref="J256:L256"/>
    <mergeCell ref="M256:N256"/>
    <mergeCell ref="O256:Q256"/>
    <mergeCell ref="R256:S256"/>
    <mergeCell ref="T251:V251"/>
    <mergeCell ref="W251:AC251"/>
    <mergeCell ref="AD251:AH251"/>
    <mergeCell ref="AI251:AM251"/>
    <mergeCell ref="A252:E252"/>
    <mergeCell ref="F252:I252"/>
    <mergeCell ref="J252:L252"/>
    <mergeCell ref="M252:N252"/>
    <mergeCell ref="O252:Q252"/>
    <mergeCell ref="R252:S252"/>
    <mergeCell ref="T250:V250"/>
    <mergeCell ref="W250:AC250"/>
    <mergeCell ref="AD250:AH250"/>
    <mergeCell ref="AI250:AM250"/>
    <mergeCell ref="T254:V254"/>
    <mergeCell ref="W254:AC254"/>
    <mergeCell ref="AD254:AH254"/>
    <mergeCell ref="AI254:AM254"/>
    <mergeCell ref="A251:E251"/>
    <mergeCell ref="F251:I251"/>
    <mergeCell ref="J251:L251"/>
    <mergeCell ref="M251:N251"/>
    <mergeCell ref="O251:Q251"/>
    <mergeCell ref="R251:S251"/>
    <mergeCell ref="T253:V253"/>
    <mergeCell ref="W253:AC253"/>
    <mergeCell ref="AD253:AH253"/>
    <mergeCell ref="AI253:AM253"/>
    <mergeCell ref="A254:E254"/>
    <mergeCell ref="F254:I254"/>
    <mergeCell ref="J254:L254"/>
    <mergeCell ref="M254:N254"/>
    <mergeCell ref="T249:V249"/>
    <mergeCell ref="W249:AC249"/>
    <mergeCell ref="AD249:AH249"/>
    <mergeCell ref="AI249:AM249"/>
    <mergeCell ref="A250:E250"/>
    <mergeCell ref="F250:I250"/>
    <mergeCell ref="J250:L250"/>
    <mergeCell ref="M250:N250"/>
    <mergeCell ref="O250:Q250"/>
    <mergeCell ref="R250:S250"/>
    <mergeCell ref="T248:V248"/>
    <mergeCell ref="W248:AC248"/>
    <mergeCell ref="AD248:AH248"/>
    <mergeCell ref="AI248:AM248"/>
    <mergeCell ref="A249:E249"/>
    <mergeCell ref="F249:I249"/>
    <mergeCell ref="J249:L249"/>
    <mergeCell ref="M249:N249"/>
    <mergeCell ref="O249:Q249"/>
    <mergeCell ref="R249:S249"/>
    <mergeCell ref="T247:V247"/>
    <mergeCell ref="W247:AC247"/>
    <mergeCell ref="AD247:AH247"/>
    <mergeCell ref="AI247:AM247"/>
    <mergeCell ref="A248:E248"/>
    <mergeCell ref="F248:I248"/>
    <mergeCell ref="J248:L248"/>
    <mergeCell ref="M248:N248"/>
    <mergeCell ref="O248:Q248"/>
    <mergeCell ref="R248:S248"/>
    <mergeCell ref="T246:V246"/>
    <mergeCell ref="W246:AC246"/>
    <mergeCell ref="AD246:AH246"/>
    <mergeCell ref="AI246:AM246"/>
    <mergeCell ref="A247:E247"/>
    <mergeCell ref="F247:I247"/>
    <mergeCell ref="J247:L247"/>
    <mergeCell ref="M247:N247"/>
    <mergeCell ref="O247:Q247"/>
    <mergeCell ref="R247:S247"/>
    <mergeCell ref="T245:V245"/>
    <mergeCell ref="W245:AC245"/>
    <mergeCell ref="AD245:AH245"/>
    <mergeCell ref="AI245:AM245"/>
    <mergeCell ref="A246:E246"/>
    <mergeCell ref="F246:I246"/>
    <mergeCell ref="J246:L246"/>
    <mergeCell ref="M246:N246"/>
    <mergeCell ref="O246:Q246"/>
    <mergeCell ref="R246:S246"/>
    <mergeCell ref="T244:V244"/>
    <mergeCell ref="W244:AC244"/>
    <mergeCell ref="AD244:AH244"/>
    <mergeCell ref="AI244:AM244"/>
    <mergeCell ref="A245:E245"/>
    <mergeCell ref="F245:I245"/>
    <mergeCell ref="J245:L245"/>
    <mergeCell ref="M245:N245"/>
    <mergeCell ref="O245:Q245"/>
    <mergeCell ref="R245:S245"/>
    <mergeCell ref="T243:V243"/>
    <mergeCell ref="W243:AC243"/>
    <mergeCell ref="AD243:AH243"/>
    <mergeCell ref="AI243:AM243"/>
    <mergeCell ref="A244:E244"/>
    <mergeCell ref="F244:I244"/>
    <mergeCell ref="J244:L244"/>
    <mergeCell ref="M244:N244"/>
    <mergeCell ref="O244:Q244"/>
    <mergeCell ref="R244:S244"/>
    <mergeCell ref="T242:V242"/>
    <mergeCell ref="W242:AC242"/>
    <mergeCell ref="AD242:AH242"/>
    <mergeCell ref="AI242:AM242"/>
    <mergeCell ref="A243:E243"/>
    <mergeCell ref="F243:I243"/>
    <mergeCell ref="J243:L243"/>
    <mergeCell ref="M243:N243"/>
    <mergeCell ref="O243:Q243"/>
    <mergeCell ref="R243:S243"/>
    <mergeCell ref="T241:V241"/>
    <mergeCell ref="W241:AC241"/>
    <mergeCell ref="AD241:AH241"/>
    <mergeCell ref="AI241:AM241"/>
    <mergeCell ref="A242:E242"/>
    <mergeCell ref="F242:I242"/>
    <mergeCell ref="J242:L242"/>
    <mergeCell ref="M242:N242"/>
    <mergeCell ref="O242:Q242"/>
    <mergeCell ref="R242:S242"/>
    <mergeCell ref="T240:V240"/>
    <mergeCell ref="W240:AC240"/>
    <mergeCell ref="AD240:AH240"/>
    <mergeCell ref="AI240:AM240"/>
    <mergeCell ref="A241:E241"/>
    <mergeCell ref="F241:I241"/>
    <mergeCell ref="J241:L241"/>
    <mergeCell ref="M241:N241"/>
    <mergeCell ref="O241:Q241"/>
    <mergeCell ref="R241:S241"/>
    <mergeCell ref="T239:V239"/>
    <mergeCell ref="W239:AC239"/>
    <mergeCell ref="AD239:AH239"/>
    <mergeCell ref="AI239:AM239"/>
    <mergeCell ref="A240:E240"/>
    <mergeCell ref="F240:I240"/>
    <mergeCell ref="J240:L240"/>
    <mergeCell ref="M240:N240"/>
    <mergeCell ref="O240:Q240"/>
    <mergeCell ref="R240:S240"/>
    <mergeCell ref="T238:V238"/>
    <mergeCell ref="W238:AC238"/>
    <mergeCell ref="AD238:AH238"/>
    <mergeCell ref="AI238:AM238"/>
    <mergeCell ref="A239:E239"/>
    <mergeCell ref="F239:I239"/>
    <mergeCell ref="J239:L239"/>
    <mergeCell ref="M239:N239"/>
    <mergeCell ref="O239:Q239"/>
    <mergeCell ref="R239:S239"/>
    <mergeCell ref="T237:V237"/>
    <mergeCell ref="W237:AC237"/>
    <mergeCell ref="AD237:AH237"/>
    <mergeCell ref="AI237:AM237"/>
    <mergeCell ref="A238:E238"/>
    <mergeCell ref="F238:I238"/>
    <mergeCell ref="J238:L238"/>
    <mergeCell ref="M238:N238"/>
    <mergeCell ref="O238:Q238"/>
    <mergeCell ref="R238:S238"/>
    <mergeCell ref="T236:V236"/>
    <mergeCell ref="W236:AC236"/>
    <mergeCell ref="AD236:AH236"/>
    <mergeCell ref="AI236:AM236"/>
    <mergeCell ref="A237:E237"/>
    <mergeCell ref="F237:I237"/>
    <mergeCell ref="J237:L237"/>
    <mergeCell ref="M237:N237"/>
    <mergeCell ref="O237:Q237"/>
    <mergeCell ref="R237:S237"/>
    <mergeCell ref="T235:V235"/>
    <mergeCell ref="W235:AC235"/>
    <mergeCell ref="AD235:AH235"/>
    <mergeCell ref="AI235:AM235"/>
    <mergeCell ref="A236:E236"/>
    <mergeCell ref="F236:I236"/>
    <mergeCell ref="J236:L236"/>
    <mergeCell ref="M236:N236"/>
    <mergeCell ref="O236:Q236"/>
    <mergeCell ref="R236:S236"/>
    <mergeCell ref="T234:V234"/>
    <mergeCell ref="W234:AC234"/>
    <mergeCell ref="AD234:AH234"/>
    <mergeCell ref="AI234:AM234"/>
    <mergeCell ref="A235:E235"/>
    <mergeCell ref="F235:I235"/>
    <mergeCell ref="J235:L235"/>
    <mergeCell ref="M235:N235"/>
    <mergeCell ref="O235:Q235"/>
    <mergeCell ref="R235:S235"/>
    <mergeCell ref="T233:V233"/>
    <mergeCell ref="W233:AC233"/>
    <mergeCell ref="AD233:AH233"/>
    <mergeCell ref="AI233:AM233"/>
    <mergeCell ref="A234:E234"/>
    <mergeCell ref="F234:I234"/>
    <mergeCell ref="J234:L234"/>
    <mergeCell ref="M234:N234"/>
    <mergeCell ref="O234:Q234"/>
    <mergeCell ref="R234:S234"/>
    <mergeCell ref="T232:V232"/>
    <mergeCell ref="W232:AC232"/>
    <mergeCell ref="AD232:AH232"/>
    <mergeCell ref="AI232:AM232"/>
    <mergeCell ref="A233:E233"/>
    <mergeCell ref="F233:I233"/>
    <mergeCell ref="J233:L233"/>
    <mergeCell ref="M233:N233"/>
    <mergeCell ref="O233:Q233"/>
    <mergeCell ref="R233:S233"/>
    <mergeCell ref="T231:V231"/>
    <mergeCell ref="W231:AC231"/>
    <mergeCell ref="AD231:AH231"/>
    <mergeCell ref="AI231:AM231"/>
    <mergeCell ref="A232:E232"/>
    <mergeCell ref="F232:I232"/>
    <mergeCell ref="J232:L232"/>
    <mergeCell ref="M232:N232"/>
    <mergeCell ref="O232:Q232"/>
    <mergeCell ref="R232:S232"/>
    <mergeCell ref="T230:V230"/>
    <mergeCell ref="W230:AC230"/>
    <mergeCell ref="AD230:AH230"/>
    <mergeCell ref="AI230:AM230"/>
    <mergeCell ref="A231:E231"/>
    <mergeCell ref="F231:I231"/>
    <mergeCell ref="J231:L231"/>
    <mergeCell ref="M231:N231"/>
    <mergeCell ref="O231:Q231"/>
    <mergeCell ref="R231:S231"/>
    <mergeCell ref="T229:V229"/>
    <mergeCell ref="W229:AC229"/>
    <mergeCell ref="AD229:AH229"/>
    <mergeCell ref="AI229:AM229"/>
    <mergeCell ref="A230:E230"/>
    <mergeCell ref="F230:I230"/>
    <mergeCell ref="J230:L230"/>
    <mergeCell ref="M230:N230"/>
    <mergeCell ref="O230:Q230"/>
    <mergeCell ref="R230:S230"/>
    <mergeCell ref="T228:V228"/>
    <mergeCell ref="W228:AC228"/>
    <mergeCell ref="AD228:AH228"/>
    <mergeCell ref="AI228:AM228"/>
    <mergeCell ref="A229:E229"/>
    <mergeCell ref="F229:I229"/>
    <mergeCell ref="J229:L229"/>
    <mergeCell ref="M229:N229"/>
    <mergeCell ref="O229:Q229"/>
    <mergeCell ref="R229:S229"/>
    <mergeCell ref="T227:V227"/>
    <mergeCell ref="W227:AC227"/>
    <mergeCell ref="AD227:AH227"/>
    <mergeCell ref="AI227:AM227"/>
    <mergeCell ref="A228:E228"/>
    <mergeCell ref="F228:I228"/>
    <mergeCell ref="J228:L228"/>
    <mergeCell ref="M228:N228"/>
    <mergeCell ref="O228:Q228"/>
    <mergeCell ref="R228:S228"/>
    <mergeCell ref="T226:V226"/>
    <mergeCell ref="W226:AC226"/>
    <mergeCell ref="AD226:AH226"/>
    <mergeCell ref="AI226:AM226"/>
    <mergeCell ref="A227:E227"/>
    <mergeCell ref="F227:I227"/>
    <mergeCell ref="J227:L227"/>
    <mergeCell ref="M227:N227"/>
    <mergeCell ref="O227:Q227"/>
    <mergeCell ref="R227:S227"/>
    <mergeCell ref="T225:V225"/>
    <mergeCell ref="W225:AC225"/>
    <mergeCell ref="AD225:AH225"/>
    <mergeCell ref="AI225:AM225"/>
    <mergeCell ref="A226:E226"/>
    <mergeCell ref="F226:I226"/>
    <mergeCell ref="J226:L226"/>
    <mergeCell ref="M226:N226"/>
    <mergeCell ref="O226:Q226"/>
    <mergeCell ref="R226:S226"/>
    <mergeCell ref="T224:V224"/>
    <mergeCell ref="W224:AC224"/>
    <mergeCell ref="AD224:AH224"/>
    <mergeCell ref="AI224:AM224"/>
    <mergeCell ref="A225:E225"/>
    <mergeCell ref="F225:I225"/>
    <mergeCell ref="J225:L225"/>
    <mergeCell ref="M225:N225"/>
    <mergeCell ref="O225:Q225"/>
    <mergeCell ref="R225:S225"/>
    <mergeCell ref="T223:V223"/>
    <mergeCell ref="W223:AC223"/>
    <mergeCell ref="AD223:AH223"/>
    <mergeCell ref="AI223:AM223"/>
    <mergeCell ref="A224:E224"/>
    <mergeCell ref="F224:I224"/>
    <mergeCell ref="J224:L224"/>
    <mergeCell ref="M224:N224"/>
    <mergeCell ref="O224:Q224"/>
    <mergeCell ref="R224:S224"/>
    <mergeCell ref="T222:V222"/>
    <mergeCell ref="W222:AC222"/>
    <mergeCell ref="AD222:AH222"/>
    <mergeCell ref="AI222:AM222"/>
    <mergeCell ref="A223:E223"/>
    <mergeCell ref="F223:I223"/>
    <mergeCell ref="J223:L223"/>
    <mergeCell ref="M223:N223"/>
    <mergeCell ref="O223:Q223"/>
    <mergeCell ref="R223:S223"/>
    <mergeCell ref="T221:V221"/>
    <mergeCell ref="W221:AC221"/>
    <mergeCell ref="AD221:AH221"/>
    <mergeCell ref="AI221:AM221"/>
    <mergeCell ref="A222:E222"/>
    <mergeCell ref="F222:I222"/>
    <mergeCell ref="J222:L222"/>
    <mergeCell ref="M222:N222"/>
    <mergeCell ref="O222:Q222"/>
    <mergeCell ref="R222:S222"/>
    <mergeCell ref="T220:V220"/>
    <mergeCell ref="W220:AC220"/>
    <mergeCell ref="AD220:AH220"/>
    <mergeCell ref="AI220:AM220"/>
    <mergeCell ref="A221:E221"/>
    <mergeCell ref="F221:I221"/>
    <mergeCell ref="J221:L221"/>
    <mergeCell ref="M221:N221"/>
    <mergeCell ref="O221:Q221"/>
    <mergeCell ref="R221:S221"/>
    <mergeCell ref="T219:V219"/>
    <mergeCell ref="W219:AC219"/>
    <mergeCell ref="AD219:AH219"/>
    <mergeCell ref="AI219:AM219"/>
    <mergeCell ref="A220:E220"/>
    <mergeCell ref="F220:I220"/>
    <mergeCell ref="J220:L220"/>
    <mergeCell ref="M220:N220"/>
    <mergeCell ref="O220:Q220"/>
    <mergeCell ref="R220:S220"/>
    <mergeCell ref="T218:V218"/>
    <mergeCell ref="W218:AC218"/>
    <mergeCell ref="AD218:AH218"/>
    <mergeCell ref="AI218:AM218"/>
    <mergeCell ref="A219:E219"/>
    <mergeCell ref="F219:I219"/>
    <mergeCell ref="J219:L219"/>
    <mergeCell ref="M219:N219"/>
    <mergeCell ref="O219:Q219"/>
    <mergeCell ref="R219:S219"/>
    <mergeCell ref="T217:V217"/>
    <mergeCell ref="W217:AC217"/>
    <mergeCell ref="AD217:AH217"/>
    <mergeCell ref="AI217:AM217"/>
    <mergeCell ref="A218:E218"/>
    <mergeCell ref="F218:I218"/>
    <mergeCell ref="J218:L218"/>
    <mergeCell ref="M218:N218"/>
    <mergeCell ref="O218:Q218"/>
    <mergeCell ref="R218:S218"/>
    <mergeCell ref="T216:V216"/>
    <mergeCell ref="W216:AC216"/>
    <mergeCell ref="AD216:AH216"/>
    <mergeCell ref="AI216:AM216"/>
    <mergeCell ref="A217:E217"/>
    <mergeCell ref="F217:I217"/>
    <mergeCell ref="J217:L217"/>
    <mergeCell ref="M217:N217"/>
    <mergeCell ref="O217:Q217"/>
    <mergeCell ref="R217:S217"/>
    <mergeCell ref="T215:V215"/>
    <mergeCell ref="W215:AC215"/>
    <mergeCell ref="AD215:AH215"/>
    <mergeCell ref="AI215:AM215"/>
    <mergeCell ref="A216:E216"/>
    <mergeCell ref="F216:I216"/>
    <mergeCell ref="J216:L216"/>
    <mergeCell ref="M216:N216"/>
    <mergeCell ref="O216:Q216"/>
    <mergeCell ref="R216:S216"/>
    <mergeCell ref="T214:V214"/>
    <mergeCell ref="W214:AC214"/>
    <mergeCell ref="AD214:AH214"/>
    <mergeCell ref="AI214:AM214"/>
    <mergeCell ref="A215:E215"/>
    <mergeCell ref="F215:I215"/>
    <mergeCell ref="J215:L215"/>
    <mergeCell ref="M215:N215"/>
    <mergeCell ref="O215:Q215"/>
    <mergeCell ref="R215:S215"/>
    <mergeCell ref="T213:V213"/>
    <mergeCell ref="W213:AC213"/>
    <mergeCell ref="AD213:AH213"/>
    <mergeCell ref="AI213:AM213"/>
    <mergeCell ref="A214:E214"/>
    <mergeCell ref="F214:I214"/>
    <mergeCell ref="J214:L214"/>
    <mergeCell ref="M214:N214"/>
    <mergeCell ref="O214:Q214"/>
    <mergeCell ref="R214:S214"/>
    <mergeCell ref="T212:V212"/>
    <mergeCell ref="W212:AC212"/>
    <mergeCell ref="AD212:AH212"/>
    <mergeCell ref="AI212:AM212"/>
    <mergeCell ref="A213:E213"/>
    <mergeCell ref="F213:I213"/>
    <mergeCell ref="J213:L213"/>
    <mergeCell ref="M213:N213"/>
    <mergeCell ref="O213:Q213"/>
    <mergeCell ref="R213:S213"/>
    <mergeCell ref="T211:V211"/>
    <mergeCell ref="W211:AC211"/>
    <mergeCell ref="AD211:AH211"/>
    <mergeCell ref="AI211:AM211"/>
    <mergeCell ref="A212:E212"/>
    <mergeCell ref="F212:I212"/>
    <mergeCell ref="J212:L212"/>
    <mergeCell ref="M212:N212"/>
    <mergeCell ref="O212:Q212"/>
    <mergeCell ref="R212:S212"/>
    <mergeCell ref="T210:V210"/>
    <mergeCell ref="W210:AC210"/>
    <mergeCell ref="AD210:AH210"/>
    <mergeCell ref="AI210:AM210"/>
    <mergeCell ref="A211:E211"/>
    <mergeCell ref="F211:I211"/>
    <mergeCell ref="J211:L211"/>
    <mergeCell ref="M211:N211"/>
    <mergeCell ref="O211:Q211"/>
    <mergeCell ref="R211:S211"/>
    <mergeCell ref="T209:V209"/>
    <mergeCell ref="W209:AC209"/>
    <mergeCell ref="AD209:AH209"/>
    <mergeCell ref="AI209:AM209"/>
    <mergeCell ref="A210:E210"/>
    <mergeCell ref="F210:I210"/>
    <mergeCell ref="J210:L210"/>
    <mergeCell ref="M210:N210"/>
    <mergeCell ref="O210:Q210"/>
    <mergeCell ref="R210:S210"/>
    <mergeCell ref="T208:V208"/>
    <mergeCell ref="W208:AC208"/>
    <mergeCell ref="AD208:AH208"/>
    <mergeCell ref="AI208:AM208"/>
    <mergeCell ref="A209:E209"/>
    <mergeCell ref="F209:I209"/>
    <mergeCell ref="J209:L209"/>
    <mergeCell ref="M209:N209"/>
    <mergeCell ref="O209:Q209"/>
    <mergeCell ref="R209:S209"/>
    <mergeCell ref="T207:V207"/>
    <mergeCell ref="W207:AC207"/>
    <mergeCell ref="AD207:AH207"/>
    <mergeCell ref="AI207:AM207"/>
    <mergeCell ref="A208:E208"/>
    <mergeCell ref="F208:I208"/>
    <mergeCell ref="J208:L208"/>
    <mergeCell ref="M208:N208"/>
    <mergeCell ref="O208:Q208"/>
    <mergeCell ref="R208:S208"/>
    <mergeCell ref="T206:V206"/>
    <mergeCell ref="W206:AC206"/>
    <mergeCell ref="AD206:AH206"/>
    <mergeCell ref="AI206:AM206"/>
    <mergeCell ref="A207:E207"/>
    <mergeCell ref="F207:I207"/>
    <mergeCell ref="J207:L207"/>
    <mergeCell ref="M207:N207"/>
    <mergeCell ref="O207:Q207"/>
    <mergeCell ref="R207:S207"/>
    <mergeCell ref="T205:V205"/>
    <mergeCell ref="W205:AC205"/>
    <mergeCell ref="AD205:AH205"/>
    <mergeCell ref="AI205:AM205"/>
    <mergeCell ref="A206:E206"/>
    <mergeCell ref="F206:I206"/>
    <mergeCell ref="J206:L206"/>
    <mergeCell ref="M206:N206"/>
    <mergeCell ref="O206:Q206"/>
    <mergeCell ref="R206:S206"/>
    <mergeCell ref="T204:V204"/>
    <mergeCell ref="W204:AC204"/>
    <mergeCell ref="AD204:AH204"/>
    <mergeCell ref="AI204:AM204"/>
    <mergeCell ref="A205:E205"/>
    <mergeCell ref="F205:I205"/>
    <mergeCell ref="J205:L205"/>
    <mergeCell ref="M205:N205"/>
    <mergeCell ref="O205:Q205"/>
    <mergeCell ref="R205:S205"/>
    <mergeCell ref="T203:V203"/>
    <mergeCell ref="W203:AC203"/>
    <mergeCell ref="AD203:AH203"/>
    <mergeCell ref="AI203:AM203"/>
    <mergeCell ref="A204:E204"/>
    <mergeCell ref="F204:I204"/>
    <mergeCell ref="J204:L204"/>
    <mergeCell ref="M204:N204"/>
    <mergeCell ref="O204:Q204"/>
    <mergeCell ref="R204:S204"/>
    <mergeCell ref="T202:V202"/>
    <mergeCell ref="W202:AC202"/>
    <mergeCell ref="AD202:AH202"/>
    <mergeCell ref="AI202:AM202"/>
    <mergeCell ref="A203:E203"/>
    <mergeCell ref="F203:I203"/>
    <mergeCell ref="J203:L203"/>
    <mergeCell ref="M203:N203"/>
    <mergeCell ref="O203:Q203"/>
    <mergeCell ref="R203:S203"/>
    <mergeCell ref="T201:V201"/>
    <mergeCell ref="W201:AC201"/>
    <mergeCell ref="AD201:AH201"/>
    <mergeCell ref="AI201:AM201"/>
    <mergeCell ref="A202:E202"/>
    <mergeCell ref="F202:I202"/>
    <mergeCell ref="J202:L202"/>
    <mergeCell ref="M202:N202"/>
    <mergeCell ref="O202:Q202"/>
    <mergeCell ref="R202:S202"/>
    <mergeCell ref="T200:V200"/>
    <mergeCell ref="W200:AC200"/>
    <mergeCell ref="AD200:AH200"/>
    <mergeCell ref="AI200:AM200"/>
    <mergeCell ref="A201:E201"/>
    <mergeCell ref="F201:I201"/>
    <mergeCell ref="J201:L201"/>
    <mergeCell ref="M201:N201"/>
    <mergeCell ref="O201:Q201"/>
    <mergeCell ref="R201:S201"/>
    <mergeCell ref="T199:V199"/>
    <mergeCell ref="W199:AC199"/>
    <mergeCell ref="AD199:AH199"/>
    <mergeCell ref="AI199:AM199"/>
    <mergeCell ref="A200:E200"/>
    <mergeCell ref="F200:I200"/>
    <mergeCell ref="J200:L200"/>
    <mergeCell ref="M200:N200"/>
    <mergeCell ref="O200:Q200"/>
    <mergeCell ref="R200:S200"/>
    <mergeCell ref="T198:V198"/>
    <mergeCell ref="W198:AC198"/>
    <mergeCell ref="AD198:AH198"/>
    <mergeCell ref="AI198:AM198"/>
    <mergeCell ref="A199:E199"/>
    <mergeCell ref="F199:I199"/>
    <mergeCell ref="J199:L199"/>
    <mergeCell ref="M199:N199"/>
    <mergeCell ref="O199:Q199"/>
    <mergeCell ref="R199:S199"/>
    <mergeCell ref="T197:V197"/>
    <mergeCell ref="W197:AC197"/>
    <mergeCell ref="AD197:AH197"/>
    <mergeCell ref="AI197:AM197"/>
    <mergeCell ref="A198:E198"/>
    <mergeCell ref="F198:I198"/>
    <mergeCell ref="J198:L198"/>
    <mergeCell ref="M198:N198"/>
    <mergeCell ref="O198:Q198"/>
    <mergeCell ref="R198:S198"/>
    <mergeCell ref="T196:V196"/>
    <mergeCell ref="W196:AC196"/>
    <mergeCell ref="AD196:AH196"/>
    <mergeCell ref="AI196:AM196"/>
    <mergeCell ref="A197:E197"/>
    <mergeCell ref="F197:I197"/>
    <mergeCell ref="J197:L197"/>
    <mergeCell ref="M197:N197"/>
    <mergeCell ref="O197:Q197"/>
    <mergeCell ref="R197:S197"/>
    <mergeCell ref="T195:V195"/>
    <mergeCell ref="W195:AC195"/>
    <mergeCell ref="AD195:AH195"/>
    <mergeCell ref="AI195:AM195"/>
    <mergeCell ref="A196:E196"/>
    <mergeCell ref="F196:I196"/>
    <mergeCell ref="J196:L196"/>
    <mergeCell ref="M196:N196"/>
    <mergeCell ref="O196:Q196"/>
    <mergeCell ref="R196:S196"/>
    <mergeCell ref="T194:V194"/>
    <mergeCell ref="W194:AC194"/>
    <mergeCell ref="AD194:AH194"/>
    <mergeCell ref="AI194:AM194"/>
    <mergeCell ref="A195:E195"/>
    <mergeCell ref="F195:I195"/>
    <mergeCell ref="J195:L195"/>
    <mergeCell ref="M195:N195"/>
    <mergeCell ref="O195:Q195"/>
    <mergeCell ref="R195:S195"/>
    <mergeCell ref="T193:V193"/>
    <mergeCell ref="W193:AC193"/>
    <mergeCell ref="AD193:AH193"/>
    <mergeCell ref="AI193:AM193"/>
    <mergeCell ref="A194:E194"/>
    <mergeCell ref="F194:I194"/>
    <mergeCell ref="J194:L194"/>
    <mergeCell ref="M194:N194"/>
    <mergeCell ref="O194:Q194"/>
    <mergeCell ref="R194:S194"/>
    <mergeCell ref="T192:V192"/>
    <mergeCell ref="W192:AC192"/>
    <mergeCell ref="AD192:AH192"/>
    <mergeCell ref="AI192:AM192"/>
    <mergeCell ref="A193:E193"/>
    <mergeCell ref="F193:I193"/>
    <mergeCell ref="J193:L193"/>
    <mergeCell ref="M193:N193"/>
    <mergeCell ref="O193:Q193"/>
    <mergeCell ref="R193:S193"/>
    <mergeCell ref="T191:V191"/>
    <mergeCell ref="W191:AC191"/>
    <mergeCell ref="AD191:AH191"/>
    <mergeCell ref="AI191:AM191"/>
    <mergeCell ref="A192:E192"/>
    <mergeCell ref="F192:I192"/>
    <mergeCell ref="J192:L192"/>
    <mergeCell ref="M192:N192"/>
    <mergeCell ref="O192:Q192"/>
    <mergeCell ref="R192:S192"/>
    <mergeCell ref="T190:V190"/>
    <mergeCell ref="W190:AC190"/>
    <mergeCell ref="AD190:AH190"/>
    <mergeCell ref="AI190:AM190"/>
    <mergeCell ref="A191:E191"/>
    <mergeCell ref="F191:I191"/>
    <mergeCell ref="J191:L191"/>
    <mergeCell ref="M191:N191"/>
    <mergeCell ref="O191:Q191"/>
    <mergeCell ref="R191:S191"/>
    <mergeCell ref="T189:V189"/>
    <mergeCell ref="W189:AC189"/>
    <mergeCell ref="AD189:AH189"/>
    <mergeCell ref="AI189:AM189"/>
    <mergeCell ref="A190:E190"/>
    <mergeCell ref="F190:I190"/>
    <mergeCell ref="J190:L190"/>
    <mergeCell ref="M190:N190"/>
    <mergeCell ref="O190:Q190"/>
    <mergeCell ref="R190:S190"/>
    <mergeCell ref="T188:V188"/>
    <mergeCell ref="W188:AC188"/>
    <mergeCell ref="AD188:AH188"/>
    <mergeCell ref="AI188:AM188"/>
    <mergeCell ref="A189:E189"/>
    <mergeCell ref="F189:I189"/>
    <mergeCell ref="J189:L189"/>
    <mergeCell ref="M189:N189"/>
    <mergeCell ref="O189:Q189"/>
    <mergeCell ref="R189:S189"/>
    <mergeCell ref="T187:V187"/>
    <mergeCell ref="W187:AC187"/>
    <mergeCell ref="AD187:AH187"/>
    <mergeCell ref="AI187:AM187"/>
    <mergeCell ref="A188:E188"/>
    <mergeCell ref="F188:I188"/>
    <mergeCell ref="J188:L188"/>
    <mergeCell ref="M188:N188"/>
    <mergeCell ref="O188:Q188"/>
    <mergeCell ref="R188:S188"/>
    <mergeCell ref="T186:V186"/>
    <mergeCell ref="W186:AC186"/>
    <mergeCell ref="AD186:AH186"/>
    <mergeCell ref="AI186:AM186"/>
    <mergeCell ref="A187:E187"/>
    <mergeCell ref="F187:I187"/>
    <mergeCell ref="J187:L187"/>
    <mergeCell ref="M187:N187"/>
    <mergeCell ref="O187:Q187"/>
    <mergeCell ref="R187:S187"/>
    <mergeCell ref="T185:V185"/>
    <mergeCell ref="W185:AC185"/>
    <mergeCell ref="AD185:AH185"/>
    <mergeCell ref="AI185:AM185"/>
    <mergeCell ref="A186:E186"/>
    <mergeCell ref="F186:I186"/>
    <mergeCell ref="J186:L186"/>
    <mergeCell ref="M186:N186"/>
    <mergeCell ref="O186:Q186"/>
    <mergeCell ref="R186:S186"/>
    <mergeCell ref="T184:V184"/>
    <mergeCell ref="W184:AC184"/>
    <mergeCell ref="AD184:AH184"/>
    <mergeCell ref="AI184:AM184"/>
    <mergeCell ref="A185:E185"/>
    <mergeCell ref="F185:I185"/>
    <mergeCell ref="J185:L185"/>
    <mergeCell ref="M185:N185"/>
    <mergeCell ref="O185:Q185"/>
    <mergeCell ref="R185:S185"/>
    <mergeCell ref="T183:V183"/>
    <mergeCell ref="W183:AC183"/>
    <mergeCell ref="AD183:AH183"/>
    <mergeCell ref="AI183:AM183"/>
    <mergeCell ref="A184:E184"/>
    <mergeCell ref="F184:I184"/>
    <mergeCell ref="J184:L184"/>
    <mergeCell ref="M184:N184"/>
    <mergeCell ref="O184:Q184"/>
    <mergeCell ref="R184:S184"/>
    <mergeCell ref="T182:V182"/>
    <mergeCell ref="W182:AC182"/>
    <mergeCell ref="AD182:AH182"/>
    <mergeCell ref="AI182:AM182"/>
    <mergeCell ref="A183:E183"/>
    <mergeCell ref="F183:I183"/>
    <mergeCell ref="J183:L183"/>
    <mergeCell ref="M183:N183"/>
    <mergeCell ref="O183:Q183"/>
    <mergeCell ref="R183:S183"/>
    <mergeCell ref="T181:V181"/>
    <mergeCell ref="W181:AC181"/>
    <mergeCell ref="AD181:AH181"/>
    <mergeCell ref="AI181:AM181"/>
    <mergeCell ref="A182:E182"/>
    <mergeCell ref="F182:I182"/>
    <mergeCell ref="J182:L182"/>
    <mergeCell ref="M182:N182"/>
    <mergeCell ref="O182:Q182"/>
    <mergeCell ref="R182:S182"/>
    <mergeCell ref="W180:AC180"/>
    <mergeCell ref="AD180:AH180"/>
    <mergeCell ref="AI180:AM180"/>
    <mergeCell ref="A181:E181"/>
    <mergeCell ref="F181:I181"/>
    <mergeCell ref="J181:L181"/>
    <mergeCell ref="M181:N181"/>
    <mergeCell ref="O181:Q181"/>
    <mergeCell ref="R181:S181"/>
    <mergeCell ref="AI178:AM179"/>
    <mergeCell ref="O179:Q179"/>
    <mergeCell ref="R179:S179"/>
    <mergeCell ref="A180:E180"/>
    <mergeCell ref="F180:I180"/>
    <mergeCell ref="J180:L180"/>
    <mergeCell ref="M180:N180"/>
    <mergeCell ref="O180:Q180"/>
    <mergeCell ref="R180:S180"/>
    <mergeCell ref="T180:V180"/>
    <mergeCell ref="J178:L179"/>
    <mergeCell ref="M178:N179"/>
    <mergeCell ref="O178:S178"/>
    <mergeCell ref="T178:V179"/>
    <mergeCell ref="W178:AC179"/>
    <mergeCell ref="AD178:AH179"/>
    <mergeCell ref="A166:F166"/>
    <mergeCell ref="H166:AM166"/>
    <mergeCell ref="H167:AM167"/>
    <mergeCell ref="H168:AM168"/>
    <mergeCell ref="A178:E179"/>
    <mergeCell ref="F178:I179"/>
    <mergeCell ref="A131:F131"/>
    <mergeCell ref="H131:AM131"/>
    <mergeCell ref="H132:AM132"/>
    <mergeCell ref="H133:AM133"/>
    <mergeCell ref="H162:AM162"/>
    <mergeCell ref="H163:AM163"/>
    <mergeCell ref="A165:F165"/>
    <mergeCell ref="H165:AM165"/>
    <mergeCell ref="A125:F125"/>
    <mergeCell ref="H125:AM125"/>
    <mergeCell ref="A126:F126"/>
    <mergeCell ref="H126:AM126"/>
    <mergeCell ref="H157:AM157"/>
    <mergeCell ref="H128:AM128"/>
    <mergeCell ref="H156:AM156"/>
    <mergeCell ref="H158:AM158"/>
    <mergeCell ref="A160:F160"/>
    <mergeCell ref="H160:AM160"/>
    <mergeCell ref="A161:F161"/>
    <mergeCell ref="H161:AM161"/>
    <mergeCell ref="A151:F151"/>
    <mergeCell ref="H151:AM151"/>
    <mergeCell ref="H152:AM152"/>
    <mergeCell ref="H153:AM153"/>
    <mergeCell ref="A155:F155"/>
    <mergeCell ref="H155:AM155"/>
    <mergeCell ref="A156:F156"/>
    <mergeCell ref="H106:AM106"/>
    <mergeCell ref="H107:AM107"/>
    <mergeCell ref="A150:F150"/>
    <mergeCell ref="H150:AM150"/>
    <mergeCell ref="H127:AM127"/>
    <mergeCell ref="H97:AM97"/>
    <mergeCell ref="A99:F99"/>
    <mergeCell ref="H99:AM99"/>
    <mergeCell ref="A100:F100"/>
    <mergeCell ref="H100:AM100"/>
    <mergeCell ref="H101:AM101"/>
    <mergeCell ref="H102:AM102"/>
    <mergeCell ref="A145:F145"/>
    <mergeCell ref="H145:AM145"/>
    <mergeCell ref="A146:F146"/>
    <mergeCell ref="H146:AM146"/>
    <mergeCell ref="H147:AM147"/>
    <mergeCell ref="H148:AM148"/>
    <mergeCell ref="A140:F140"/>
    <mergeCell ref="H140:AM140"/>
    <mergeCell ref="A141:F141"/>
    <mergeCell ref="H141:AM141"/>
    <mergeCell ref="H142:AM142"/>
    <mergeCell ref="H143:AM143"/>
    <mergeCell ref="A135:F135"/>
    <mergeCell ref="H135:AM135"/>
    <mergeCell ref="A136:F136"/>
    <mergeCell ref="H136:AM136"/>
    <mergeCell ref="H137:AM137"/>
    <mergeCell ref="H138:AM138"/>
    <mergeCell ref="A130:F130"/>
    <mergeCell ref="H130:AM130"/>
    <mergeCell ref="A95:F95"/>
    <mergeCell ref="H95:AM95"/>
    <mergeCell ref="H96:AM96"/>
    <mergeCell ref="R84:S84"/>
    <mergeCell ref="T84:V84"/>
    <mergeCell ref="W84:AC84"/>
    <mergeCell ref="AD84:AH84"/>
    <mergeCell ref="AI84:AM84"/>
    <mergeCell ref="A85:E85"/>
    <mergeCell ref="F85:I85"/>
    <mergeCell ref="A120:F120"/>
    <mergeCell ref="H120:AM120"/>
    <mergeCell ref="A121:F121"/>
    <mergeCell ref="H121:AM121"/>
    <mergeCell ref="H122:AM122"/>
    <mergeCell ref="H123:AM123"/>
    <mergeCell ref="A115:F115"/>
    <mergeCell ref="H115:AM115"/>
    <mergeCell ref="A116:F116"/>
    <mergeCell ref="H116:AM116"/>
    <mergeCell ref="H117:AM117"/>
    <mergeCell ref="H118:AM118"/>
    <mergeCell ref="A109:F109"/>
    <mergeCell ref="A110:F110"/>
    <mergeCell ref="H110:AM110"/>
    <mergeCell ref="H111:AM111"/>
    <mergeCell ref="H112:AM112"/>
    <mergeCell ref="H113:AM113"/>
    <mergeCell ref="A104:F104"/>
    <mergeCell ref="H104:AM104"/>
    <mergeCell ref="A105:F105"/>
    <mergeCell ref="H105:AM105"/>
    <mergeCell ref="O84:Q84"/>
    <mergeCell ref="A83:E83"/>
    <mergeCell ref="F83:I83"/>
    <mergeCell ref="J83:L83"/>
    <mergeCell ref="M83:N83"/>
    <mergeCell ref="O83:Q83"/>
    <mergeCell ref="R83:S83"/>
    <mergeCell ref="AD86:AH86"/>
    <mergeCell ref="AI86:AM86"/>
    <mergeCell ref="A87:E87"/>
    <mergeCell ref="F87:I87"/>
    <mergeCell ref="J87:L87"/>
    <mergeCell ref="M87:N87"/>
    <mergeCell ref="AD85:AH85"/>
    <mergeCell ref="AI85:AM85"/>
    <mergeCell ref="A86:E86"/>
    <mergeCell ref="F86:I86"/>
    <mergeCell ref="J86:L86"/>
    <mergeCell ref="M86:N86"/>
    <mergeCell ref="O86:Q86"/>
    <mergeCell ref="R86:S86"/>
    <mergeCell ref="T86:V86"/>
    <mergeCell ref="W86:AC86"/>
    <mergeCell ref="J85:L85"/>
    <mergeCell ref="M85:N85"/>
    <mergeCell ref="O85:Q85"/>
    <mergeCell ref="R85:S85"/>
    <mergeCell ref="T85:V85"/>
    <mergeCell ref="W85:AC85"/>
    <mergeCell ref="T82:V82"/>
    <mergeCell ref="W80:AC80"/>
    <mergeCell ref="AD80:AH80"/>
    <mergeCell ref="AI80:AM80"/>
    <mergeCell ref="W88:AC88"/>
    <mergeCell ref="AD88:AH88"/>
    <mergeCell ref="AI88:AM88"/>
    <mergeCell ref="A81:E81"/>
    <mergeCell ref="F81:I81"/>
    <mergeCell ref="J81:L81"/>
    <mergeCell ref="M81:N81"/>
    <mergeCell ref="O81:Q81"/>
    <mergeCell ref="R81:S81"/>
    <mergeCell ref="T81:V81"/>
    <mergeCell ref="A92:AM92"/>
    <mergeCell ref="A94:F94"/>
    <mergeCell ref="H94:AM94"/>
    <mergeCell ref="O87:Q87"/>
    <mergeCell ref="R87:S87"/>
    <mergeCell ref="T87:V87"/>
    <mergeCell ref="W87:AC87"/>
    <mergeCell ref="AD87:AH87"/>
    <mergeCell ref="AI87:AM87"/>
    <mergeCell ref="A88:V88"/>
    <mergeCell ref="T83:V83"/>
    <mergeCell ref="W83:AC83"/>
    <mergeCell ref="AD83:AH83"/>
    <mergeCell ref="AI83:AM83"/>
    <mergeCell ref="A84:E84"/>
    <mergeCell ref="F84:I84"/>
    <mergeCell ref="J84:L84"/>
    <mergeCell ref="M84:N84"/>
    <mergeCell ref="W79:AC79"/>
    <mergeCell ref="AD79:AH79"/>
    <mergeCell ref="AI79:AM79"/>
    <mergeCell ref="A80:E80"/>
    <mergeCell ref="F80:I80"/>
    <mergeCell ref="J80:L80"/>
    <mergeCell ref="M80:N80"/>
    <mergeCell ref="O80:Q80"/>
    <mergeCell ref="R80:S80"/>
    <mergeCell ref="T80:V80"/>
    <mergeCell ref="W78:AC78"/>
    <mergeCell ref="AD78:AH78"/>
    <mergeCell ref="AI78:AM78"/>
    <mergeCell ref="W82:AC82"/>
    <mergeCell ref="AD82:AH82"/>
    <mergeCell ref="AI82:AM82"/>
    <mergeCell ref="A79:E79"/>
    <mergeCell ref="F79:I79"/>
    <mergeCell ref="J79:L79"/>
    <mergeCell ref="M79:N79"/>
    <mergeCell ref="O79:Q79"/>
    <mergeCell ref="R79:S79"/>
    <mergeCell ref="T79:V79"/>
    <mergeCell ref="W81:AC81"/>
    <mergeCell ref="AD81:AH81"/>
    <mergeCell ref="AI81:AM81"/>
    <mergeCell ref="A82:E82"/>
    <mergeCell ref="F82:I82"/>
    <mergeCell ref="J82:L82"/>
    <mergeCell ref="M82:N82"/>
    <mergeCell ref="O82:Q82"/>
    <mergeCell ref="R82:S82"/>
    <mergeCell ref="W77:AC77"/>
    <mergeCell ref="AD77:AH77"/>
    <mergeCell ref="AI77:AM77"/>
    <mergeCell ref="A78:E78"/>
    <mergeCell ref="F78:I78"/>
    <mergeCell ref="J78:L78"/>
    <mergeCell ref="M78:N78"/>
    <mergeCell ref="O78:Q78"/>
    <mergeCell ref="R78:S78"/>
    <mergeCell ref="T78:V78"/>
    <mergeCell ref="W76:AC76"/>
    <mergeCell ref="AD76:AH76"/>
    <mergeCell ref="AI76:AM76"/>
    <mergeCell ref="A77:E77"/>
    <mergeCell ref="F77:I77"/>
    <mergeCell ref="J77:L77"/>
    <mergeCell ref="M77:N77"/>
    <mergeCell ref="O77:Q77"/>
    <mergeCell ref="R77:S77"/>
    <mergeCell ref="T77:V77"/>
    <mergeCell ref="W75:AC75"/>
    <mergeCell ref="AD75:AH75"/>
    <mergeCell ref="AI75:AM75"/>
    <mergeCell ref="A76:E76"/>
    <mergeCell ref="F76:I76"/>
    <mergeCell ref="J76:L76"/>
    <mergeCell ref="M76:N76"/>
    <mergeCell ref="O76:Q76"/>
    <mergeCell ref="R76:S76"/>
    <mergeCell ref="T76:V76"/>
    <mergeCell ref="W74:AC74"/>
    <mergeCell ref="AD74:AH74"/>
    <mergeCell ref="AI74:AM74"/>
    <mergeCell ref="A75:E75"/>
    <mergeCell ref="F75:I75"/>
    <mergeCell ref="J75:L75"/>
    <mergeCell ref="M75:N75"/>
    <mergeCell ref="O75:Q75"/>
    <mergeCell ref="R75:S75"/>
    <mergeCell ref="T75:V75"/>
    <mergeCell ref="W73:AC73"/>
    <mergeCell ref="AD73:AH73"/>
    <mergeCell ref="AI73:AM73"/>
    <mergeCell ref="A74:E74"/>
    <mergeCell ref="F74:I74"/>
    <mergeCell ref="J74:L74"/>
    <mergeCell ref="M74:N74"/>
    <mergeCell ref="O74:Q74"/>
    <mergeCell ref="R74:S74"/>
    <mergeCell ref="T74:V74"/>
    <mergeCell ref="W72:AC72"/>
    <mergeCell ref="AD72:AH72"/>
    <mergeCell ref="AI72:AM72"/>
    <mergeCell ref="A73:E73"/>
    <mergeCell ref="F73:I73"/>
    <mergeCell ref="J73:L73"/>
    <mergeCell ref="M73:N73"/>
    <mergeCell ref="O73:Q73"/>
    <mergeCell ref="R73:S73"/>
    <mergeCell ref="T73:V73"/>
    <mergeCell ref="W71:AC71"/>
    <mergeCell ref="AD71:AH71"/>
    <mergeCell ref="AI71:AM71"/>
    <mergeCell ref="A72:E72"/>
    <mergeCell ref="F72:I72"/>
    <mergeCell ref="J72:L72"/>
    <mergeCell ref="M72:N72"/>
    <mergeCell ref="O72:Q72"/>
    <mergeCell ref="R72:S72"/>
    <mergeCell ref="T72:V72"/>
    <mergeCell ref="W70:AC70"/>
    <mergeCell ref="AD70:AH70"/>
    <mergeCell ref="AI70:AM70"/>
    <mergeCell ref="A71:E71"/>
    <mergeCell ref="F71:I71"/>
    <mergeCell ref="J71:L71"/>
    <mergeCell ref="M71:N71"/>
    <mergeCell ref="O71:Q71"/>
    <mergeCell ref="R71:S71"/>
    <mergeCell ref="T71:V71"/>
    <mergeCell ref="W69:AC69"/>
    <mergeCell ref="AD69:AH69"/>
    <mergeCell ref="AI69:AM69"/>
    <mergeCell ref="A70:E70"/>
    <mergeCell ref="F70:I70"/>
    <mergeCell ref="J70:L70"/>
    <mergeCell ref="M70:N70"/>
    <mergeCell ref="O70:Q70"/>
    <mergeCell ref="R70:S70"/>
    <mergeCell ref="T70:V70"/>
    <mergeCell ref="W68:AC68"/>
    <mergeCell ref="AD68:AH68"/>
    <mergeCell ref="AI68:AM68"/>
    <mergeCell ref="A69:E69"/>
    <mergeCell ref="F69:I69"/>
    <mergeCell ref="J69:L69"/>
    <mergeCell ref="M69:N69"/>
    <mergeCell ref="O69:Q69"/>
    <mergeCell ref="R69:S69"/>
    <mergeCell ref="T69:V69"/>
    <mergeCell ref="W67:AC67"/>
    <mergeCell ref="AD67:AH67"/>
    <mergeCell ref="AI67:AM67"/>
    <mergeCell ref="A68:E68"/>
    <mergeCell ref="F68:I68"/>
    <mergeCell ref="J68:L68"/>
    <mergeCell ref="M68:N68"/>
    <mergeCell ref="O68:Q68"/>
    <mergeCell ref="R68:S68"/>
    <mergeCell ref="T68:V68"/>
    <mergeCell ref="W66:AC66"/>
    <mergeCell ref="AD66:AH66"/>
    <mergeCell ref="AI66:AM66"/>
    <mergeCell ref="A67:E67"/>
    <mergeCell ref="F67:I67"/>
    <mergeCell ref="J67:L67"/>
    <mergeCell ref="M67:N67"/>
    <mergeCell ref="O67:Q67"/>
    <mergeCell ref="R67:S67"/>
    <mergeCell ref="T67:V67"/>
    <mergeCell ref="W65:AC65"/>
    <mergeCell ref="AD65:AH65"/>
    <mergeCell ref="AI65:AM65"/>
    <mergeCell ref="A66:E66"/>
    <mergeCell ref="F66:I66"/>
    <mergeCell ref="J66:L66"/>
    <mergeCell ref="M66:N66"/>
    <mergeCell ref="O66:Q66"/>
    <mergeCell ref="R66:S66"/>
    <mergeCell ref="T66:V66"/>
    <mergeCell ref="W64:AC64"/>
    <mergeCell ref="AD64:AH64"/>
    <mergeCell ref="AI64:AM64"/>
    <mergeCell ref="A65:E65"/>
    <mergeCell ref="F65:I65"/>
    <mergeCell ref="J65:L65"/>
    <mergeCell ref="M65:N65"/>
    <mergeCell ref="O65:Q65"/>
    <mergeCell ref="R65:S65"/>
    <mergeCell ref="T65:V65"/>
    <mergeCell ref="W63:AC63"/>
    <mergeCell ref="AD63:AH63"/>
    <mergeCell ref="AI63:AM63"/>
    <mergeCell ref="A64:E64"/>
    <mergeCell ref="F64:I64"/>
    <mergeCell ref="J64:L64"/>
    <mergeCell ref="M64:N64"/>
    <mergeCell ref="O64:Q64"/>
    <mergeCell ref="R64:S64"/>
    <mergeCell ref="T64:V64"/>
    <mergeCell ref="W62:AC62"/>
    <mergeCell ref="AD62:AH62"/>
    <mergeCell ref="AI62:AM62"/>
    <mergeCell ref="A63:E63"/>
    <mergeCell ref="F63:I63"/>
    <mergeCell ref="J63:L63"/>
    <mergeCell ref="M63:N63"/>
    <mergeCell ref="O63:Q63"/>
    <mergeCell ref="R63:S63"/>
    <mergeCell ref="T63:V63"/>
    <mergeCell ref="W61:AC61"/>
    <mergeCell ref="AD61:AH61"/>
    <mergeCell ref="AI61:AM61"/>
    <mergeCell ref="A62:E62"/>
    <mergeCell ref="F62:I62"/>
    <mergeCell ref="J62:L62"/>
    <mergeCell ref="M62:N62"/>
    <mergeCell ref="O62:Q62"/>
    <mergeCell ref="R62:S62"/>
    <mergeCell ref="T62:V62"/>
    <mergeCell ref="W60:AC60"/>
    <mergeCell ref="AD60:AH60"/>
    <mergeCell ref="AI60:AM60"/>
    <mergeCell ref="A61:E61"/>
    <mergeCell ref="F61:I61"/>
    <mergeCell ref="J61:L61"/>
    <mergeCell ref="M61:N61"/>
    <mergeCell ref="O61:Q61"/>
    <mergeCell ref="R61:S61"/>
    <mergeCell ref="T61:V61"/>
    <mergeCell ref="W59:AC59"/>
    <mergeCell ref="AD59:AH59"/>
    <mergeCell ref="AI59:AM59"/>
    <mergeCell ref="A60:E60"/>
    <mergeCell ref="F60:I60"/>
    <mergeCell ref="J60:L60"/>
    <mergeCell ref="M60:N60"/>
    <mergeCell ref="O60:Q60"/>
    <mergeCell ref="R60:S60"/>
    <mergeCell ref="T60:V60"/>
    <mergeCell ref="W58:AC58"/>
    <mergeCell ref="AD58:AH58"/>
    <mergeCell ref="AI58:AM58"/>
    <mergeCell ref="A59:E59"/>
    <mergeCell ref="F59:I59"/>
    <mergeCell ref="J59:L59"/>
    <mergeCell ref="M59:N59"/>
    <mergeCell ref="O59:Q59"/>
    <mergeCell ref="R59:S59"/>
    <mergeCell ref="T59:V59"/>
    <mergeCell ref="W57:AC57"/>
    <mergeCell ref="AD57:AH57"/>
    <mergeCell ref="AI57:AM57"/>
    <mergeCell ref="A58:E58"/>
    <mergeCell ref="F58:I58"/>
    <mergeCell ref="J58:L58"/>
    <mergeCell ref="M58:N58"/>
    <mergeCell ref="O58:Q58"/>
    <mergeCell ref="R58:S58"/>
    <mergeCell ref="T58:V58"/>
    <mergeCell ref="W56:AC56"/>
    <mergeCell ref="AD56:AH56"/>
    <mergeCell ref="AI56:AM56"/>
    <mergeCell ref="A57:E57"/>
    <mergeCell ref="F57:I57"/>
    <mergeCell ref="J57:L57"/>
    <mergeCell ref="M57:N57"/>
    <mergeCell ref="O57:Q57"/>
    <mergeCell ref="R57:S57"/>
    <mergeCell ref="T57:V57"/>
    <mergeCell ref="W55:AC55"/>
    <mergeCell ref="AD55:AH55"/>
    <mergeCell ref="AI55:AM55"/>
    <mergeCell ref="A56:E56"/>
    <mergeCell ref="F56:I56"/>
    <mergeCell ref="J56:L56"/>
    <mergeCell ref="M56:N56"/>
    <mergeCell ref="O56:Q56"/>
    <mergeCell ref="R56:S56"/>
    <mergeCell ref="T56:V56"/>
    <mergeCell ref="W54:AC54"/>
    <mergeCell ref="AD54:AH54"/>
    <mergeCell ref="AI54:AM54"/>
    <mergeCell ref="A55:E55"/>
    <mergeCell ref="F55:I55"/>
    <mergeCell ref="J55:L55"/>
    <mergeCell ref="M55:N55"/>
    <mergeCell ref="O55:Q55"/>
    <mergeCell ref="R55:S55"/>
    <mergeCell ref="T55:V55"/>
    <mergeCell ref="W53:AC53"/>
    <mergeCell ref="AD53:AH53"/>
    <mergeCell ref="AI53:AM53"/>
    <mergeCell ref="A54:E54"/>
    <mergeCell ref="F54:I54"/>
    <mergeCell ref="J54:L54"/>
    <mergeCell ref="M54:N54"/>
    <mergeCell ref="O54:Q54"/>
    <mergeCell ref="R54:S54"/>
    <mergeCell ref="T54:V54"/>
    <mergeCell ref="W52:AC52"/>
    <mergeCell ref="AD52:AH52"/>
    <mergeCell ref="AI52:AM52"/>
    <mergeCell ref="A53:E53"/>
    <mergeCell ref="F53:I53"/>
    <mergeCell ref="J53:L53"/>
    <mergeCell ref="M53:N53"/>
    <mergeCell ref="O53:Q53"/>
    <mergeCell ref="R53:S53"/>
    <mergeCell ref="T53:V53"/>
    <mergeCell ref="W51:AC51"/>
    <mergeCell ref="AD51:AH51"/>
    <mergeCell ref="AI51:AM51"/>
    <mergeCell ref="A52:E52"/>
    <mergeCell ref="F52:I52"/>
    <mergeCell ref="J52:L52"/>
    <mergeCell ref="M52:N52"/>
    <mergeCell ref="O52:Q52"/>
    <mergeCell ref="R52:S52"/>
    <mergeCell ref="T52:V52"/>
    <mergeCell ref="W50:AC50"/>
    <mergeCell ref="AD50:AH50"/>
    <mergeCell ref="AI50:AM50"/>
    <mergeCell ref="A51:E51"/>
    <mergeCell ref="F51:I51"/>
    <mergeCell ref="J51:L51"/>
    <mergeCell ref="M51:N51"/>
    <mergeCell ref="O51:Q51"/>
    <mergeCell ref="R51:S51"/>
    <mergeCell ref="T51:V51"/>
    <mergeCell ref="W49:AC49"/>
    <mergeCell ref="AD49:AH49"/>
    <mergeCell ref="AI49:AM49"/>
    <mergeCell ref="A50:E50"/>
    <mergeCell ref="F50:I50"/>
    <mergeCell ref="J50:L50"/>
    <mergeCell ref="M50:N50"/>
    <mergeCell ref="O50:Q50"/>
    <mergeCell ref="R50:S50"/>
    <mergeCell ref="T50:V50"/>
    <mergeCell ref="W48:AC48"/>
    <mergeCell ref="AD48:AH48"/>
    <mergeCell ref="AI48:AM48"/>
    <mergeCell ref="A49:E49"/>
    <mergeCell ref="F49:I49"/>
    <mergeCell ref="J49:L49"/>
    <mergeCell ref="M49:N49"/>
    <mergeCell ref="O49:Q49"/>
    <mergeCell ref="R49:S49"/>
    <mergeCell ref="T49:V49"/>
    <mergeCell ref="W47:AC47"/>
    <mergeCell ref="AD47:AH47"/>
    <mergeCell ref="AI47:AM47"/>
    <mergeCell ref="A48:E48"/>
    <mergeCell ref="F48:I48"/>
    <mergeCell ref="J48:L48"/>
    <mergeCell ref="M48:N48"/>
    <mergeCell ref="O48:Q48"/>
    <mergeCell ref="R48:S48"/>
    <mergeCell ref="T48:V48"/>
    <mergeCell ref="W46:AC46"/>
    <mergeCell ref="AD46:AH46"/>
    <mergeCell ref="AI46:AM46"/>
    <mergeCell ref="A47:E47"/>
    <mergeCell ref="F47:I47"/>
    <mergeCell ref="J47:L47"/>
    <mergeCell ref="M47:N47"/>
    <mergeCell ref="O47:Q47"/>
    <mergeCell ref="R47:S47"/>
    <mergeCell ref="T47:V47"/>
    <mergeCell ref="W45:AC45"/>
    <mergeCell ref="AD45:AH45"/>
    <mergeCell ref="AI45:AM45"/>
    <mergeCell ref="A46:E46"/>
    <mergeCell ref="F46:I46"/>
    <mergeCell ref="J46:L46"/>
    <mergeCell ref="M46:N46"/>
    <mergeCell ref="O46:Q46"/>
    <mergeCell ref="R46:S46"/>
    <mergeCell ref="T46:V46"/>
    <mergeCell ref="W44:AC44"/>
    <mergeCell ref="AD44:AH44"/>
    <mergeCell ref="AI44:AM44"/>
    <mergeCell ref="A45:E45"/>
    <mergeCell ref="F45:I45"/>
    <mergeCell ref="J45:L45"/>
    <mergeCell ref="M45:N45"/>
    <mergeCell ref="O45:Q45"/>
    <mergeCell ref="R45:S45"/>
    <mergeCell ref="T45:V45"/>
    <mergeCell ref="W43:AC43"/>
    <mergeCell ref="AD43:AH43"/>
    <mergeCell ref="AI43:AM43"/>
    <mergeCell ref="A44:E44"/>
    <mergeCell ref="F44:I44"/>
    <mergeCell ref="J44:L44"/>
    <mergeCell ref="M44:N44"/>
    <mergeCell ref="O44:Q44"/>
    <mergeCell ref="R44:S44"/>
    <mergeCell ref="T44:V44"/>
    <mergeCell ref="W42:AC42"/>
    <mergeCell ref="AD42:AH42"/>
    <mergeCell ref="AI42:AM42"/>
    <mergeCell ref="A43:E43"/>
    <mergeCell ref="F43:I43"/>
    <mergeCell ref="J43:L43"/>
    <mergeCell ref="M43:N43"/>
    <mergeCell ref="O43:Q43"/>
    <mergeCell ref="R43:S43"/>
    <mergeCell ref="T43:V43"/>
    <mergeCell ref="W41:AC41"/>
    <mergeCell ref="AD41:AH41"/>
    <mergeCell ref="AI41:AM41"/>
    <mergeCell ref="A42:E42"/>
    <mergeCell ref="F42:I42"/>
    <mergeCell ref="J42:L42"/>
    <mergeCell ref="M42:N42"/>
    <mergeCell ref="O42:Q42"/>
    <mergeCell ref="R42:S42"/>
    <mergeCell ref="T42:V42"/>
    <mergeCell ref="W40:AC40"/>
    <mergeCell ref="AD40:AH40"/>
    <mergeCell ref="AI40:AM40"/>
    <mergeCell ref="A41:E41"/>
    <mergeCell ref="F41:I41"/>
    <mergeCell ref="J41:L41"/>
    <mergeCell ref="M41:N41"/>
    <mergeCell ref="O41:Q41"/>
    <mergeCell ref="R41:S41"/>
    <mergeCell ref="T41:V41"/>
    <mergeCell ref="W39:AC39"/>
    <mergeCell ref="AD39:AH39"/>
    <mergeCell ref="AI39:AM39"/>
    <mergeCell ref="A40:E40"/>
    <mergeCell ref="F40:I40"/>
    <mergeCell ref="J40:L40"/>
    <mergeCell ref="M40:N40"/>
    <mergeCell ref="O40:Q40"/>
    <mergeCell ref="R40:S40"/>
    <mergeCell ref="T40:V40"/>
    <mergeCell ref="W38:AC38"/>
    <mergeCell ref="AD38:AH38"/>
    <mergeCell ref="AI38:AM38"/>
    <mergeCell ref="A39:E39"/>
    <mergeCell ref="F39:I39"/>
    <mergeCell ref="J39:L39"/>
    <mergeCell ref="M39:N39"/>
    <mergeCell ref="O39:Q39"/>
    <mergeCell ref="R39:S39"/>
    <mergeCell ref="T39:V39"/>
    <mergeCell ref="W37:AC37"/>
    <mergeCell ref="AD37:AH37"/>
    <mergeCell ref="AI37:AM37"/>
    <mergeCell ref="A38:E38"/>
    <mergeCell ref="F38:I38"/>
    <mergeCell ref="J38:L38"/>
    <mergeCell ref="M38:N38"/>
    <mergeCell ref="O38:Q38"/>
    <mergeCell ref="R38:S38"/>
    <mergeCell ref="T38:V38"/>
    <mergeCell ref="W36:AC36"/>
    <mergeCell ref="AD36:AH36"/>
    <mergeCell ref="AI36:AM36"/>
    <mergeCell ref="A37:E37"/>
    <mergeCell ref="F37:I37"/>
    <mergeCell ref="J37:L37"/>
    <mergeCell ref="M37:N37"/>
    <mergeCell ref="O37:Q37"/>
    <mergeCell ref="R37:S37"/>
    <mergeCell ref="T37:V37"/>
    <mergeCell ref="W35:AC35"/>
    <mergeCell ref="AD35:AH35"/>
    <mergeCell ref="AI35:AM35"/>
    <mergeCell ref="A36:E36"/>
    <mergeCell ref="F36:I36"/>
    <mergeCell ref="J36:L36"/>
    <mergeCell ref="M36:N36"/>
    <mergeCell ref="O36:Q36"/>
    <mergeCell ref="R36:S36"/>
    <mergeCell ref="T36:V36"/>
    <mergeCell ref="W34:AC34"/>
    <mergeCell ref="AD34:AH34"/>
    <mergeCell ref="AI34:AM34"/>
    <mergeCell ref="A35:E35"/>
    <mergeCell ref="F35:I35"/>
    <mergeCell ref="J35:L35"/>
    <mergeCell ref="M35:N35"/>
    <mergeCell ref="O35:Q35"/>
    <mergeCell ref="R35:S35"/>
    <mergeCell ref="T35:V35"/>
    <mergeCell ref="W33:AC33"/>
    <mergeCell ref="AD33:AH33"/>
    <mergeCell ref="AI33:AM33"/>
    <mergeCell ref="A34:E34"/>
    <mergeCell ref="F34:I34"/>
    <mergeCell ref="J34:L34"/>
    <mergeCell ref="M34:N34"/>
    <mergeCell ref="O34:Q34"/>
    <mergeCell ref="R34:S34"/>
    <mergeCell ref="T34:V34"/>
    <mergeCell ref="W32:AC32"/>
    <mergeCell ref="AD32:AH32"/>
    <mergeCell ref="AI32:AM32"/>
    <mergeCell ref="A33:E33"/>
    <mergeCell ref="F33:I33"/>
    <mergeCell ref="J33:L33"/>
    <mergeCell ref="M33:N33"/>
    <mergeCell ref="O33:Q33"/>
    <mergeCell ref="R33:S33"/>
    <mergeCell ref="T33:V33"/>
    <mergeCell ref="W31:AC31"/>
    <mergeCell ref="AD31:AH31"/>
    <mergeCell ref="AI31:AM31"/>
    <mergeCell ref="A32:E32"/>
    <mergeCell ref="F32:I32"/>
    <mergeCell ref="J32:L32"/>
    <mergeCell ref="M32:N32"/>
    <mergeCell ref="O32:Q32"/>
    <mergeCell ref="R32:S32"/>
    <mergeCell ref="T32:V32"/>
    <mergeCell ref="W30:AC30"/>
    <mergeCell ref="AD30:AH30"/>
    <mergeCell ref="AI30:AM30"/>
    <mergeCell ref="A31:E31"/>
    <mergeCell ref="F31:I31"/>
    <mergeCell ref="J31:L31"/>
    <mergeCell ref="M31:N31"/>
    <mergeCell ref="O31:Q31"/>
    <mergeCell ref="R31:S31"/>
    <mergeCell ref="T31:V31"/>
    <mergeCell ref="W29:AC29"/>
    <mergeCell ref="AD29:AH29"/>
    <mergeCell ref="AI29:AM29"/>
    <mergeCell ref="A30:E30"/>
    <mergeCell ref="F30:I30"/>
    <mergeCell ref="J30:L30"/>
    <mergeCell ref="M30:N30"/>
    <mergeCell ref="O30:Q30"/>
    <mergeCell ref="R30:S30"/>
    <mergeCell ref="T30:V30"/>
    <mergeCell ref="W28:AC28"/>
    <mergeCell ref="AD28:AH28"/>
    <mergeCell ref="AI28:AM28"/>
    <mergeCell ref="A29:E29"/>
    <mergeCell ref="F29:I29"/>
    <mergeCell ref="J29:L29"/>
    <mergeCell ref="M29:N29"/>
    <mergeCell ref="O29:Q29"/>
    <mergeCell ref="R29:S29"/>
    <mergeCell ref="T29:V29"/>
    <mergeCell ref="W27:AC27"/>
    <mergeCell ref="AD27:AH27"/>
    <mergeCell ref="AI27:AM27"/>
    <mergeCell ref="A28:E28"/>
    <mergeCell ref="F28:I28"/>
    <mergeCell ref="J28:L28"/>
    <mergeCell ref="M28:N28"/>
    <mergeCell ref="O28:Q28"/>
    <mergeCell ref="R28:S28"/>
    <mergeCell ref="T28:V28"/>
    <mergeCell ref="W26:AC26"/>
    <mergeCell ref="AD26:AH26"/>
    <mergeCell ref="AI26:AM26"/>
    <mergeCell ref="A27:E27"/>
    <mergeCell ref="F27:I27"/>
    <mergeCell ref="J27:L27"/>
    <mergeCell ref="M27:N27"/>
    <mergeCell ref="O27:Q27"/>
    <mergeCell ref="R27:S27"/>
    <mergeCell ref="T27:V27"/>
    <mergeCell ref="W25:AC25"/>
    <mergeCell ref="AD25:AH25"/>
    <mergeCell ref="AI25:AM25"/>
    <mergeCell ref="A26:E26"/>
    <mergeCell ref="F26:I26"/>
    <mergeCell ref="J26:L26"/>
    <mergeCell ref="M26:N26"/>
    <mergeCell ref="O26:Q26"/>
    <mergeCell ref="R26:S26"/>
    <mergeCell ref="T26:V26"/>
    <mergeCell ref="W24:AC24"/>
    <mergeCell ref="AD24:AH24"/>
    <mergeCell ref="AI24:AM24"/>
    <mergeCell ref="A25:E25"/>
    <mergeCell ref="F25:I25"/>
    <mergeCell ref="J25:L25"/>
    <mergeCell ref="M25:N25"/>
    <mergeCell ref="O25:Q25"/>
    <mergeCell ref="R25:S25"/>
    <mergeCell ref="T25:V25"/>
    <mergeCell ref="W23:AC23"/>
    <mergeCell ref="AD23:AH23"/>
    <mergeCell ref="AI23:AM23"/>
    <mergeCell ref="A24:E24"/>
    <mergeCell ref="F24:I24"/>
    <mergeCell ref="J24:L24"/>
    <mergeCell ref="M24:N24"/>
    <mergeCell ref="O24:Q24"/>
    <mergeCell ref="R24:S24"/>
    <mergeCell ref="T24:V24"/>
    <mergeCell ref="W22:AC22"/>
    <mergeCell ref="AD22:AH22"/>
    <mergeCell ref="AI22:AM22"/>
    <mergeCell ref="A23:E23"/>
    <mergeCell ref="F23:I23"/>
    <mergeCell ref="J23:L23"/>
    <mergeCell ref="M23:N23"/>
    <mergeCell ref="O23:Q23"/>
    <mergeCell ref="R23:S23"/>
    <mergeCell ref="T23:V23"/>
    <mergeCell ref="W21:AC21"/>
    <mergeCell ref="AD21:AH21"/>
    <mergeCell ref="AI21:AM21"/>
    <mergeCell ref="A22:E22"/>
    <mergeCell ref="F22:I22"/>
    <mergeCell ref="J22:L22"/>
    <mergeCell ref="M22:N22"/>
    <mergeCell ref="O22:Q22"/>
    <mergeCell ref="R22:S22"/>
    <mergeCell ref="T22:V22"/>
    <mergeCell ref="W20:AC20"/>
    <mergeCell ref="AD20:AH20"/>
    <mergeCell ref="AI20:AM20"/>
    <mergeCell ref="A21:E21"/>
    <mergeCell ref="F21:I21"/>
    <mergeCell ref="J21:L21"/>
    <mergeCell ref="M21:N21"/>
    <mergeCell ref="O21:Q21"/>
    <mergeCell ref="R21:S21"/>
    <mergeCell ref="T21:V21"/>
    <mergeCell ref="W19:AC19"/>
    <mergeCell ref="AD19:AH19"/>
    <mergeCell ref="AI19:AM19"/>
    <mergeCell ref="A20:E20"/>
    <mergeCell ref="F20:I20"/>
    <mergeCell ref="J20:L20"/>
    <mergeCell ref="M20:N20"/>
    <mergeCell ref="O20:Q20"/>
    <mergeCell ref="R20:S20"/>
    <mergeCell ref="T20:V20"/>
    <mergeCell ref="W18:AC18"/>
    <mergeCell ref="AD18:AH18"/>
    <mergeCell ref="AI18:AM18"/>
    <mergeCell ref="A19:E19"/>
    <mergeCell ref="F19:I19"/>
    <mergeCell ref="J19:L19"/>
    <mergeCell ref="M19:N19"/>
    <mergeCell ref="O19:Q19"/>
    <mergeCell ref="R19:S19"/>
    <mergeCell ref="T19:V19"/>
    <mergeCell ref="W17:AC17"/>
    <mergeCell ref="AD17:AH17"/>
    <mergeCell ref="AI17:AM17"/>
    <mergeCell ref="A18:E18"/>
    <mergeCell ref="F18:I18"/>
    <mergeCell ref="J18:L18"/>
    <mergeCell ref="M18:N18"/>
    <mergeCell ref="O18:Q18"/>
    <mergeCell ref="R18:S18"/>
    <mergeCell ref="T18:V18"/>
    <mergeCell ref="W16:AC16"/>
    <mergeCell ref="AD16:AH16"/>
    <mergeCell ref="AI16:AM16"/>
    <mergeCell ref="A17:E17"/>
    <mergeCell ref="F17:I17"/>
    <mergeCell ref="J17:L17"/>
    <mergeCell ref="M17:N17"/>
    <mergeCell ref="O17:Q17"/>
    <mergeCell ref="R17:S17"/>
    <mergeCell ref="T17:V17"/>
    <mergeCell ref="A13:E13"/>
    <mergeCell ref="F13:I13"/>
    <mergeCell ref="J13:L13"/>
    <mergeCell ref="M13:N13"/>
    <mergeCell ref="O13:Q13"/>
    <mergeCell ref="R13:S13"/>
    <mergeCell ref="T13:V13"/>
    <mergeCell ref="W15:AC15"/>
    <mergeCell ref="AD15:AH15"/>
    <mergeCell ref="AI15:AM15"/>
    <mergeCell ref="A16:E16"/>
    <mergeCell ref="F16:I16"/>
    <mergeCell ref="J16:L16"/>
    <mergeCell ref="M16:N16"/>
    <mergeCell ref="O16:Q16"/>
    <mergeCell ref="R16:S16"/>
    <mergeCell ref="T16:V16"/>
    <mergeCell ref="A15:E15"/>
    <mergeCell ref="F15:I15"/>
    <mergeCell ref="J15:L15"/>
    <mergeCell ref="M15:N15"/>
    <mergeCell ref="O15:Q15"/>
    <mergeCell ref="R15:S15"/>
    <mergeCell ref="T15:V15"/>
    <mergeCell ref="J12:L12"/>
    <mergeCell ref="M12:N12"/>
    <mergeCell ref="O12:Q12"/>
    <mergeCell ref="T12:V12"/>
    <mergeCell ref="W12:AC12"/>
    <mergeCell ref="AD12:AH12"/>
    <mergeCell ref="A11:E11"/>
    <mergeCell ref="F11:I11"/>
    <mergeCell ref="J11:L11"/>
    <mergeCell ref="M11:N11"/>
    <mergeCell ref="O11:Q11"/>
    <mergeCell ref="R11:S11"/>
    <mergeCell ref="W14:AC14"/>
    <mergeCell ref="AD14:AH14"/>
    <mergeCell ref="AI14:AM14"/>
    <mergeCell ref="R10:S10"/>
    <mergeCell ref="T10:V10"/>
    <mergeCell ref="W10:AC10"/>
    <mergeCell ref="AD10:AH10"/>
    <mergeCell ref="AI10:AM10"/>
    <mergeCell ref="T11:V11"/>
    <mergeCell ref="W11:AC11"/>
    <mergeCell ref="W13:AC13"/>
    <mergeCell ref="AD13:AH13"/>
    <mergeCell ref="AI13:AM13"/>
    <mergeCell ref="A14:E14"/>
    <mergeCell ref="F14:I14"/>
    <mergeCell ref="J14:L14"/>
    <mergeCell ref="M14:N14"/>
    <mergeCell ref="O14:Q14"/>
    <mergeCell ref="R14:S14"/>
    <mergeCell ref="T14:V14"/>
    <mergeCell ref="T9:V9"/>
    <mergeCell ref="W9:AC9"/>
    <mergeCell ref="AD9:AH9"/>
    <mergeCell ref="AI9:AM9"/>
    <mergeCell ref="O8:Q8"/>
    <mergeCell ref="R8:S8"/>
    <mergeCell ref="A9:E9"/>
    <mergeCell ref="F9:I9"/>
    <mergeCell ref="J9:L9"/>
    <mergeCell ref="M9:N9"/>
    <mergeCell ref="O9:Q9"/>
    <mergeCell ref="R9:S9"/>
    <mergeCell ref="AI12:AM12"/>
    <mergeCell ref="A7:E8"/>
    <mergeCell ref="F7:I8"/>
    <mergeCell ref="J7:L8"/>
    <mergeCell ref="M7:N8"/>
    <mergeCell ref="O7:S7"/>
    <mergeCell ref="T7:V8"/>
    <mergeCell ref="W7:AC8"/>
    <mergeCell ref="AD7:AH8"/>
    <mergeCell ref="AI7:AM8"/>
    <mergeCell ref="A10:E10"/>
    <mergeCell ref="F10:I10"/>
    <mergeCell ref="J10:L10"/>
    <mergeCell ref="M10:N10"/>
    <mergeCell ref="O10:Q10"/>
    <mergeCell ref="R12:S12"/>
    <mergeCell ref="AD11:AH11"/>
    <mergeCell ref="AI11:AM11"/>
    <mergeCell ref="A12:E12"/>
    <mergeCell ref="F12:I12"/>
  </mergeCells>
  <pageMargins left="0.5" right="0.5" top="0.5" bottom="0.5" header="0.3" footer="0.3"/>
  <pageSetup paperSize="5" scale="83" orientation="portrait" r:id="rId2"/>
  <headerFooter differentFirst="1">
    <evenFooter>&amp;L* Listado de Materiales y Equipo</even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AM342"/>
  <sheetViews>
    <sheetView showGridLines="0" zoomScaleNormal="100" zoomScaleSheetLayoutView="100" workbookViewId="0">
      <selection activeCell="A94" sqref="A94:F94"/>
    </sheetView>
  </sheetViews>
  <sheetFormatPr defaultColWidth="9.140625" defaultRowHeight="14.25" x14ac:dyDescent="0.2"/>
  <cols>
    <col min="1" max="1" width="5" style="1" customWidth="1"/>
    <col min="2" max="2" width="4.140625" style="1" customWidth="1"/>
    <col min="3" max="3" width="3.42578125" style="1" customWidth="1"/>
    <col min="4" max="4" width="3.5703125" style="1" customWidth="1"/>
    <col min="5" max="5" width="2.5703125" style="1" customWidth="1"/>
    <col min="6" max="6" width="3.42578125" style="1" customWidth="1"/>
    <col min="7" max="7" width="2.140625" style="1" customWidth="1"/>
    <col min="8" max="8" width="3.42578125" style="1" customWidth="1"/>
    <col min="9" max="9" width="1.5703125" style="1" customWidth="1"/>
    <col min="10" max="12" width="2.85546875" style="1" customWidth="1"/>
    <col min="13" max="13" width="1.5703125" style="1" customWidth="1"/>
    <col min="14" max="14" width="5.85546875" style="1" customWidth="1"/>
    <col min="15" max="15" width="1.42578125" style="1" customWidth="1"/>
    <col min="16" max="16" width="1.5703125" style="1" customWidth="1"/>
    <col min="17" max="17" width="3" style="1" customWidth="1"/>
    <col min="18" max="18" width="2.42578125" style="1" customWidth="1"/>
    <col min="19" max="19" width="3.5703125" style="1" customWidth="1"/>
    <col min="20" max="20" width="5.5703125" style="1" customWidth="1"/>
    <col min="21" max="21" width="2.5703125" style="1" customWidth="1"/>
    <col min="22" max="22" width="4" style="1" customWidth="1"/>
    <col min="23" max="23" width="1.85546875" style="1" customWidth="1"/>
    <col min="24" max="26" width="1.5703125" style="1" customWidth="1"/>
    <col min="27" max="27" width="2.5703125" style="1" customWidth="1"/>
    <col min="28" max="28" width="1.5703125" style="1" customWidth="1"/>
    <col min="29" max="29" width="2.5703125" style="1" customWidth="1"/>
    <col min="30" max="30" width="1.42578125" style="1" customWidth="1"/>
    <col min="31" max="31" width="2.140625" style="1" customWidth="1"/>
    <col min="32" max="32" width="2.5703125" style="1" customWidth="1"/>
    <col min="33" max="33" width="3.5703125" style="1" customWidth="1"/>
    <col min="34" max="34" width="2.5703125" style="1" customWidth="1"/>
    <col min="35" max="36" width="2.85546875" style="1" customWidth="1"/>
    <col min="37" max="37" width="5.5703125" style="1" customWidth="1"/>
    <col min="38" max="38" width="5.42578125" style="1" customWidth="1"/>
    <col min="39" max="39" width="1.42578125" style="1" customWidth="1"/>
    <col min="40" max="16384" width="9.140625" style="1"/>
  </cols>
  <sheetData>
    <row r="2" spans="1:39" x14ac:dyDescent="0.2">
      <c r="A2" s="1" t="s">
        <v>165</v>
      </c>
    </row>
    <row r="3" spans="1:39" ht="8.25" customHeight="1" x14ac:dyDescent="0.2"/>
    <row r="4" spans="1:39" x14ac:dyDescent="0.2">
      <c r="A4" s="16" t="s">
        <v>24</v>
      </c>
    </row>
    <row r="5" spans="1:39" ht="20.25" customHeight="1" x14ac:dyDescent="0.2">
      <c r="A5" s="16" t="s">
        <v>162</v>
      </c>
    </row>
    <row r="6" spans="1:39" ht="9" customHeight="1" x14ac:dyDescent="0.2"/>
    <row r="7" spans="1:39" s="4" customFormat="1" ht="31.5" customHeight="1" x14ac:dyDescent="0.15">
      <c r="A7" s="140" t="s">
        <v>88</v>
      </c>
      <c r="B7" s="141"/>
      <c r="C7" s="141"/>
      <c r="D7" s="141"/>
      <c r="E7" s="142"/>
      <c r="F7" s="140" t="s">
        <v>89</v>
      </c>
      <c r="G7" s="141"/>
      <c r="H7" s="141"/>
      <c r="I7" s="142"/>
      <c r="J7" s="94" t="s">
        <v>90</v>
      </c>
      <c r="K7" s="95"/>
      <c r="L7" s="96"/>
      <c r="M7" s="95" t="s">
        <v>91</v>
      </c>
      <c r="N7" s="96"/>
      <c r="O7" s="93" t="s">
        <v>92</v>
      </c>
      <c r="P7" s="93"/>
      <c r="Q7" s="93"/>
      <c r="R7" s="93"/>
      <c r="S7" s="93"/>
      <c r="T7" s="94" t="s">
        <v>93</v>
      </c>
      <c r="U7" s="95"/>
      <c r="V7" s="96"/>
      <c r="W7" s="94" t="s">
        <v>94</v>
      </c>
      <c r="X7" s="95"/>
      <c r="Y7" s="95"/>
      <c r="Z7" s="95"/>
      <c r="AA7" s="95"/>
      <c r="AB7" s="95"/>
      <c r="AC7" s="96"/>
      <c r="AD7" s="94" t="s">
        <v>95</v>
      </c>
      <c r="AE7" s="95"/>
      <c r="AF7" s="95"/>
      <c r="AG7" s="95"/>
      <c r="AH7" s="96"/>
      <c r="AI7" s="94" t="s">
        <v>96</v>
      </c>
      <c r="AJ7" s="95"/>
      <c r="AK7" s="95"/>
      <c r="AL7" s="95"/>
      <c r="AM7" s="96"/>
    </row>
    <row r="8" spans="1:39" s="4" customFormat="1" ht="20.25" customHeight="1" x14ac:dyDescent="0.15">
      <c r="A8" s="143"/>
      <c r="B8" s="144"/>
      <c r="C8" s="144"/>
      <c r="D8" s="144"/>
      <c r="E8" s="145"/>
      <c r="F8" s="143"/>
      <c r="G8" s="144"/>
      <c r="H8" s="144"/>
      <c r="I8" s="145"/>
      <c r="J8" s="97"/>
      <c r="K8" s="98"/>
      <c r="L8" s="99"/>
      <c r="M8" s="98"/>
      <c r="N8" s="99"/>
      <c r="O8" s="158" t="s">
        <v>97</v>
      </c>
      <c r="P8" s="159"/>
      <c r="Q8" s="160"/>
      <c r="R8" s="148" t="s">
        <v>98</v>
      </c>
      <c r="S8" s="149"/>
      <c r="T8" s="97"/>
      <c r="U8" s="98"/>
      <c r="V8" s="99"/>
      <c r="W8" s="97"/>
      <c r="X8" s="98"/>
      <c r="Y8" s="98"/>
      <c r="Z8" s="98"/>
      <c r="AA8" s="98"/>
      <c r="AB8" s="98"/>
      <c r="AC8" s="99"/>
      <c r="AD8" s="97"/>
      <c r="AE8" s="98"/>
      <c r="AF8" s="98"/>
      <c r="AG8" s="98"/>
      <c r="AH8" s="99"/>
      <c r="AI8" s="97"/>
      <c r="AJ8" s="98"/>
      <c r="AK8" s="98"/>
      <c r="AL8" s="98"/>
      <c r="AM8" s="99"/>
    </row>
    <row r="9" spans="1:39" s="4" customFormat="1" ht="12.95" customHeight="1" x14ac:dyDescent="0.15">
      <c r="A9" s="87"/>
      <c r="B9" s="88"/>
      <c r="C9" s="88"/>
      <c r="D9" s="88"/>
      <c r="E9" s="89"/>
      <c r="F9" s="122"/>
      <c r="G9" s="123"/>
      <c r="H9" s="123"/>
      <c r="I9" s="124"/>
      <c r="J9" s="108"/>
      <c r="K9" s="109"/>
      <c r="L9" s="110"/>
      <c r="M9" s="111"/>
      <c r="N9" s="112"/>
      <c r="O9" s="91"/>
      <c r="P9" s="91"/>
      <c r="Q9" s="91"/>
      <c r="R9" s="90"/>
      <c r="S9" s="90"/>
      <c r="T9" s="91"/>
      <c r="U9" s="91"/>
      <c r="V9" s="91"/>
      <c r="W9" s="119">
        <f t="shared" ref="W9:W72" si="0">SUM(M9*O9*T9)</f>
        <v>0</v>
      </c>
      <c r="X9" s="120"/>
      <c r="Y9" s="120"/>
      <c r="Z9" s="120"/>
      <c r="AA9" s="120"/>
      <c r="AB9" s="120"/>
      <c r="AC9" s="121"/>
      <c r="AD9" s="116">
        <f>SUM(M9*R9*T9)</f>
        <v>0</v>
      </c>
      <c r="AE9" s="116"/>
      <c r="AF9" s="116"/>
      <c r="AG9" s="116"/>
      <c r="AH9" s="116"/>
      <c r="AI9" s="84"/>
      <c r="AJ9" s="85"/>
      <c r="AK9" s="85"/>
      <c r="AL9" s="85"/>
      <c r="AM9" s="86"/>
    </row>
    <row r="10" spans="1:39" s="4" customFormat="1" ht="12.95" customHeight="1" x14ac:dyDescent="0.15">
      <c r="A10" s="87"/>
      <c r="B10" s="88"/>
      <c r="C10" s="88"/>
      <c r="D10" s="88"/>
      <c r="E10" s="89"/>
      <c r="F10" s="122"/>
      <c r="G10" s="123"/>
      <c r="H10" s="123"/>
      <c r="I10" s="124"/>
      <c r="J10" s="108"/>
      <c r="K10" s="109"/>
      <c r="L10" s="110"/>
      <c r="M10" s="111"/>
      <c r="N10" s="112"/>
      <c r="O10" s="91"/>
      <c r="P10" s="91"/>
      <c r="Q10" s="91"/>
      <c r="R10" s="90"/>
      <c r="S10" s="90"/>
      <c r="T10" s="91"/>
      <c r="U10" s="91"/>
      <c r="V10" s="91"/>
      <c r="W10" s="119">
        <f t="shared" si="0"/>
        <v>0</v>
      </c>
      <c r="X10" s="120"/>
      <c r="Y10" s="120"/>
      <c r="Z10" s="120"/>
      <c r="AA10" s="120"/>
      <c r="AB10" s="120"/>
      <c r="AC10" s="121"/>
      <c r="AD10" s="116">
        <f t="shared" ref="AD10:AD73" si="1">SUM(M10*R10*T10)</f>
        <v>0</v>
      </c>
      <c r="AE10" s="116"/>
      <c r="AF10" s="116"/>
      <c r="AG10" s="116"/>
      <c r="AH10" s="116"/>
      <c r="AI10" s="84"/>
      <c r="AJ10" s="85"/>
      <c r="AK10" s="85"/>
      <c r="AL10" s="85"/>
      <c r="AM10" s="86"/>
    </row>
    <row r="11" spans="1:39" s="4" customFormat="1" ht="12.95" customHeight="1" x14ac:dyDescent="0.15">
      <c r="A11" s="87"/>
      <c r="B11" s="88"/>
      <c r="C11" s="88"/>
      <c r="D11" s="88"/>
      <c r="E11" s="89"/>
      <c r="F11" s="122"/>
      <c r="G11" s="123"/>
      <c r="H11" s="123"/>
      <c r="I11" s="124"/>
      <c r="J11" s="108"/>
      <c r="K11" s="109"/>
      <c r="L11" s="110"/>
      <c r="M11" s="111"/>
      <c r="N11" s="112"/>
      <c r="O11" s="91"/>
      <c r="P11" s="91"/>
      <c r="Q11" s="91"/>
      <c r="R11" s="90"/>
      <c r="S11" s="90"/>
      <c r="T11" s="91"/>
      <c r="U11" s="91"/>
      <c r="V11" s="91"/>
      <c r="W11" s="119">
        <f t="shared" si="0"/>
        <v>0</v>
      </c>
      <c r="X11" s="120"/>
      <c r="Y11" s="120"/>
      <c r="Z11" s="120"/>
      <c r="AA11" s="120"/>
      <c r="AB11" s="120"/>
      <c r="AC11" s="121"/>
      <c r="AD11" s="116">
        <f t="shared" si="1"/>
        <v>0</v>
      </c>
      <c r="AE11" s="116"/>
      <c r="AF11" s="116"/>
      <c r="AG11" s="116"/>
      <c r="AH11" s="116"/>
      <c r="AI11" s="84"/>
      <c r="AJ11" s="85"/>
      <c r="AK11" s="85"/>
      <c r="AL11" s="85"/>
      <c r="AM11" s="86"/>
    </row>
    <row r="12" spans="1:39" s="4" customFormat="1" ht="12.95" customHeight="1" x14ac:dyDescent="0.15">
      <c r="A12" s="87"/>
      <c r="B12" s="88"/>
      <c r="C12" s="88"/>
      <c r="D12" s="88"/>
      <c r="E12" s="89"/>
      <c r="F12" s="122"/>
      <c r="G12" s="123"/>
      <c r="H12" s="123"/>
      <c r="I12" s="124"/>
      <c r="J12" s="108"/>
      <c r="K12" s="109"/>
      <c r="L12" s="110"/>
      <c r="M12" s="111"/>
      <c r="N12" s="112"/>
      <c r="O12" s="91"/>
      <c r="P12" s="91"/>
      <c r="Q12" s="91"/>
      <c r="R12" s="90"/>
      <c r="S12" s="90"/>
      <c r="T12" s="91"/>
      <c r="U12" s="91"/>
      <c r="V12" s="91"/>
      <c r="W12" s="119">
        <f t="shared" si="0"/>
        <v>0</v>
      </c>
      <c r="X12" s="120"/>
      <c r="Y12" s="120"/>
      <c r="Z12" s="120"/>
      <c r="AA12" s="120"/>
      <c r="AB12" s="120"/>
      <c r="AC12" s="121"/>
      <c r="AD12" s="116">
        <f t="shared" si="1"/>
        <v>0</v>
      </c>
      <c r="AE12" s="116"/>
      <c r="AF12" s="116"/>
      <c r="AG12" s="116"/>
      <c r="AH12" s="116"/>
      <c r="AI12" s="84"/>
      <c r="AJ12" s="85"/>
      <c r="AK12" s="85"/>
      <c r="AL12" s="85"/>
      <c r="AM12" s="86"/>
    </row>
    <row r="13" spans="1:39" s="4" customFormat="1" ht="12.95" customHeight="1" x14ac:dyDescent="0.15">
      <c r="A13" s="87"/>
      <c r="B13" s="88"/>
      <c r="C13" s="88"/>
      <c r="D13" s="88"/>
      <c r="E13" s="89"/>
      <c r="F13" s="122"/>
      <c r="G13" s="123"/>
      <c r="H13" s="123"/>
      <c r="I13" s="124"/>
      <c r="J13" s="108"/>
      <c r="K13" s="109"/>
      <c r="L13" s="110"/>
      <c r="M13" s="111"/>
      <c r="N13" s="112"/>
      <c r="O13" s="91"/>
      <c r="P13" s="91"/>
      <c r="Q13" s="91"/>
      <c r="R13" s="90"/>
      <c r="S13" s="90"/>
      <c r="T13" s="91"/>
      <c r="U13" s="91"/>
      <c r="V13" s="91"/>
      <c r="W13" s="119">
        <f t="shared" si="0"/>
        <v>0</v>
      </c>
      <c r="X13" s="120"/>
      <c r="Y13" s="120"/>
      <c r="Z13" s="120"/>
      <c r="AA13" s="120"/>
      <c r="AB13" s="120"/>
      <c r="AC13" s="121"/>
      <c r="AD13" s="116">
        <f t="shared" si="1"/>
        <v>0</v>
      </c>
      <c r="AE13" s="116"/>
      <c r="AF13" s="116"/>
      <c r="AG13" s="116"/>
      <c r="AH13" s="116"/>
      <c r="AI13" s="84"/>
      <c r="AJ13" s="85"/>
      <c r="AK13" s="85"/>
      <c r="AL13" s="85"/>
      <c r="AM13" s="86"/>
    </row>
    <row r="14" spans="1:39" ht="12.95" customHeight="1" x14ac:dyDescent="0.2">
      <c r="A14" s="87"/>
      <c r="B14" s="88"/>
      <c r="C14" s="88"/>
      <c r="D14" s="88"/>
      <c r="E14" s="89"/>
      <c r="F14" s="122"/>
      <c r="G14" s="123"/>
      <c r="H14" s="123"/>
      <c r="I14" s="124"/>
      <c r="J14" s="108"/>
      <c r="K14" s="109"/>
      <c r="L14" s="110"/>
      <c r="M14" s="111"/>
      <c r="N14" s="112"/>
      <c r="O14" s="91"/>
      <c r="P14" s="91"/>
      <c r="Q14" s="91"/>
      <c r="R14" s="90"/>
      <c r="S14" s="90"/>
      <c r="T14" s="91"/>
      <c r="U14" s="91"/>
      <c r="V14" s="91"/>
      <c r="W14" s="119">
        <f t="shared" si="0"/>
        <v>0</v>
      </c>
      <c r="X14" s="120"/>
      <c r="Y14" s="120"/>
      <c r="Z14" s="120"/>
      <c r="AA14" s="120"/>
      <c r="AB14" s="120"/>
      <c r="AC14" s="121"/>
      <c r="AD14" s="116">
        <f t="shared" si="1"/>
        <v>0</v>
      </c>
      <c r="AE14" s="116"/>
      <c r="AF14" s="116"/>
      <c r="AG14" s="116"/>
      <c r="AH14" s="116"/>
      <c r="AI14" s="84"/>
      <c r="AJ14" s="85"/>
      <c r="AK14" s="85"/>
      <c r="AL14" s="85"/>
      <c r="AM14" s="86"/>
    </row>
    <row r="15" spans="1:39" s="4" customFormat="1" ht="12.95" customHeight="1" x14ac:dyDescent="0.15">
      <c r="A15" s="87"/>
      <c r="B15" s="88"/>
      <c r="C15" s="88"/>
      <c r="D15" s="88"/>
      <c r="E15" s="89"/>
      <c r="F15" s="122"/>
      <c r="G15" s="123"/>
      <c r="H15" s="123"/>
      <c r="I15" s="124"/>
      <c r="J15" s="108"/>
      <c r="K15" s="109"/>
      <c r="L15" s="110"/>
      <c r="M15" s="111"/>
      <c r="N15" s="112"/>
      <c r="O15" s="91"/>
      <c r="P15" s="91"/>
      <c r="Q15" s="91"/>
      <c r="R15" s="90"/>
      <c r="S15" s="90"/>
      <c r="T15" s="91"/>
      <c r="U15" s="91"/>
      <c r="V15" s="91"/>
      <c r="W15" s="119">
        <f t="shared" si="0"/>
        <v>0</v>
      </c>
      <c r="X15" s="120"/>
      <c r="Y15" s="120"/>
      <c r="Z15" s="120"/>
      <c r="AA15" s="120"/>
      <c r="AB15" s="120"/>
      <c r="AC15" s="121"/>
      <c r="AD15" s="116">
        <f t="shared" si="1"/>
        <v>0</v>
      </c>
      <c r="AE15" s="116"/>
      <c r="AF15" s="116"/>
      <c r="AG15" s="116"/>
      <c r="AH15" s="116"/>
      <c r="AI15" s="84"/>
      <c r="AJ15" s="85"/>
      <c r="AK15" s="85"/>
      <c r="AL15" s="85"/>
      <c r="AM15" s="86"/>
    </row>
    <row r="16" spans="1:39" s="4" customFormat="1" ht="12.95" customHeight="1" x14ac:dyDescent="0.15">
      <c r="A16" s="87"/>
      <c r="B16" s="88"/>
      <c r="C16" s="88"/>
      <c r="D16" s="88"/>
      <c r="E16" s="89"/>
      <c r="F16" s="122"/>
      <c r="G16" s="123"/>
      <c r="H16" s="123"/>
      <c r="I16" s="124"/>
      <c r="J16" s="108"/>
      <c r="K16" s="109"/>
      <c r="L16" s="110"/>
      <c r="M16" s="111"/>
      <c r="N16" s="112"/>
      <c r="O16" s="91"/>
      <c r="P16" s="91"/>
      <c r="Q16" s="91"/>
      <c r="R16" s="90"/>
      <c r="S16" s="90"/>
      <c r="T16" s="91"/>
      <c r="U16" s="91"/>
      <c r="V16" s="91"/>
      <c r="W16" s="119">
        <f t="shared" si="0"/>
        <v>0</v>
      </c>
      <c r="X16" s="120"/>
      <c r="Y16" s="120"/>
      <c r="Z16" s="120"/>
      <c r="AA16" s="120"/>
      <c r="AB16" s="120"/>
      <c r="AC16" s="121"/>
      <c r="AD16" s="116">
        <f t="shared" si="1"/>
        <v>0</v>
      </c>
      <c r="AE16" s="116"/>
      <c r="AF16" s="116"/>
      <c r="AG16" s="116"/>
      <c r="AH16" s="116"/>
      <c r="AI16" s="84"/>
      <c r="AJ16" s="85"/>
      <c r="AK16" s="85"/>
      <c r="AL16" s="85"/>
      <c r="AM16" s="86"/>
    </row>
    <row r="17" spans="1:39" s="4" customFormat="1" ht="12.95" customHeight="1" x14ac:dyDescent="0.15">
      <c r="A17" s="87"/>
      <c r="B17" s="88"/>
      <c r="C17" s="88"/>
      <c r="D17" s="88"/>
      <c r="E17" s="89"/>
      <c r="F17" s="122"/>
      <c r="G17" s="123"/>
      <c r="H17" s="123"/>
      <c r="I17" s="124"/>
      <c r="J17" s="108"/>
      <c r="K17" s="109"/>
      <c r="L17" s="110"/>
      <c r="M17" s="111"/>
      <c r="N17" s="112"/>
      <c r="O17" s="91"/>
      <c r="P17" s="91"/>
      <c r="Q17" s="91"/>
      <c r="R17" s="90"/>
      <c r="S17" s="90"/>
      <c r="T17" s="91"/>
      <c r="U17" s="91"/>
      <c r="V17" s="91"/>
      <c r="W17" s="119">
        <f t="shared" si="0"/>
        <v>0</v>
      </c>
      <c r="X17" s="120"/>
      <c r="Y17" s="120"/>
      <c r="Z17" s="120"/>
      <c r="AA17" s="120"/>
      <c r="AB17" s="120"/>
      <c r="AC17" s="121"/>
      <c r="AD17" s="116">
        <f t="shared" si="1"/>
        <v>0</v>
      </c>
      <c r="AE17" s="116"/>
      <c r="AF17" s="116"/>
      <c r="AG17" s="116"/>
      <c r="AH17" s="116"/>
      <c r="AI17" s="84"/>
      <c r="AJ17" s="85"/>
      <c r="AK17" s="85"/>
      <c r="AL17" s="85"/>
      <c r="AM17" s="86"/>
    </row>
    <row r="18" spans="1:39" ht="12.95" customHeight="1" x14ac:dyDescent="0.2">
      <c r="A18" s="87"/>
      <c r="B18" s="88"/>
      <c r="C18" s="88"/>
      <c r="D18" s="88"/>
      <c r="E18" s="89"/>
      <c r="F18" s="122"/>
      <c r="G18" s="123"/>
      <c r="H18" s="123"/>
      <c r="I18" s="124"/>
      <c r="J18" s="108"/>
      <c r="K18" s="109"/>
      <c r="L18" s="110"/>
      <c r="M18" s="111"/>
      <c r="N18" s="112"/>
      <c r="O18" s="91"/>
      <c r="P18" s="91"/>
      <c r="Q18" s="91"/>
      <c r="R18" s="90"/>
      <c r="S18" s="90"/>
      <c r="T18" s="91"/>
      <c r="U18" s="91"/>
      <c r="V18" s="91"/>
      <c r="W18" s="119">
        <f t="shared" si="0"/>
        <v>0</v>
      </c>
      <c r="X18" s="120"/>
      <c r="Y18" s="120"/>
      <c r="Z18" s="120"/>
      <c r="AA18" s="120"/>
      <c r="AB18" s="120"/>
      <c r="AC18" s="121"/>
      <c r="AD18" s="116">
        <f t="shared" si="1"/>
        <v>0</v>
      </c>
      <c r="AE18" s="116"/>
      <c r="AF18" s="116"/>
      <c r="AG18" s="116"/>
      <c r="AH18" s="116"/>
      <c r="AI18" s="84"/>
      <c r="AJ18" s="85"/>
      <c r="AK18" s="85"/>
      <c r="AL18" s="85"/>
      <c r="AM18" s="86"/>
    </row>
    <row r="19" spans="1:39" s="4" customFormat="1" ht="12.95" customHeight="1" x14ac:dyDescent="0.15">
      <c r="A19" s="87"/>
      <c r="B19" s="88"/>
      <c r="C19" s="88"/>
      <c r="D19" s="88"/>
      <c r="E19" s="89"/>
      <c r="F19" s="122"/>
      <c r="G19" s="123"/>
      <c r="H19" s="123"/>
      <c r="I19" s="124"/>
      <c r="J19" s="108"/>
      <c r="K19" s="109"/>
      <c r="L19" s="110"/>
      <c r="M19" s="111"/>
      <c r="N19" s="112"/>
      <c r="O19" s="91"/>
      <c r="P19" s="91"/>
      <c r="Q19" s="91"/>
      <c r="R19" s="90"/>
      <c r="S19" s="90"/>
      <c r="T19" s="91"/>
      <c r="U19" s="91"/>
      <c r="V19" s="91"/>
      <c r="W19" s="119">
        <f t="shared" si="0"/>
        <v>0</v>
      </c>
      <c r="X19" s="120"/>
      <c r="Y19" s="120"/>
      <c r="Z19" s="120"/>
      <c r="AA19" s="120"/>
      <c r="AB19" s="120"/>
      <c r="AC19" s="121"/>
      <c r="AD19" s="116">
        <f t="shared" si="1"/>
        <v>0</v>
      </c>
      <c r="AE19" s="116"/>
      <c r="AF19" s="116"/>
      <c r="AG19" s="116"/>
      <c r="AH19" s="116"/>
      <c r="AI19" s="84"/>
      <c r="AJ19" s="85"/>
      <c r="AK19" s="85"/>
      <c r="AL19" s="85"/>
      <c r="AM19" s="86"/>
    </row>
    <row r="20" spans="1:39" s="4" customFormat="1" ht="12.95" customHeight="1" x14ac:dyDescent="0.15">
      <c r="A20" s="87"/>
      <c r="B20" s="88"/>
      <c r="C20" s="88"/>
      <c r="D20" s="88"/>
      <c r="E20" s="89"/>
      <c r="F20" s="122"/>
      <c r="G20" s="123"/>
      <c r="H20" s="123"/>
      <c r="I20" s="124"/>
      <c r="J20" s="108"/>
      <c r="K20" s="109"/>
      <c r="L20" s="110"/>
      <c r="M20" s="111"/>
      <c r="N20" s="112"/>
      <c r="O20" s="91"/>
      <c r="P20" s="91"/>
      <c r="Q20" s="91"/>
      <c r="R20" s="90"/>
      <c r="S20" s="90"/>
      <c r="T20" s="91"/>
      <c r="U20" s="91"/>
      <c r="V20" s="91"/>
      <c r="W20" s="119">
        <f t="shared" si="0"/>
        <v>0</v>
      </c>
      <c r="X20" s="120"/>
      <c r="Y20" s="120"/>
      <c r="Z20" s="120"/>
      <c r="AA20" s="120"/>
      <c r="AB20" s="120"/>
      <c r="AC20" s="121"/>
      <c r="AD20" s="116">
        <f t="shared" si="1"/>
        <v>0</v>
      </c>
      <c r="AE20" s="116"/>
      <c r="AF20" s="116"/>
      <c r="AG20" s="116"/>
      <c r="AH20" s="116"/>
      <c r="AI20" s="84"/>
      <c r="AJ20" s="85"/>
      <c r="AK20" s="85"/>
      <c r="AL20" s="85"/>
      <c r="AM20" s="86"/>
    </row>
    <row r="21" spans="1:39" s="4" customFormat="1" ht="12.95" customHeight="1" x14ac:dyDescent="0.15">
      <c r="A21" s="87"/>
      <c r="B21" s="88"/>
      <c r="C21" s="88"/>
      <c r="D21" s="88"/>
      <c r="E21" s="89"/>
      <c r="F21" s="122"/>
      <c r="G21" s="123"/>
      <c r="H21" s="123"/>
      <c r="I21" s="124"/>
      <c r="J21" s="108"/>
      <c r="K21" s="109"/>
      <c r="L21" s="110"/>
      <c r="M21" s="111"/>
      <c r="N21" s="112"/>
      <c r="O21" s="91"/>
      <c r="P21" s="91"/>
      <c r="Q21" s="91"/>
      <c r="R21" s="90"/>
      <c r="S21" s="90"/>
      <c r="T21" s="91"/>
      <c r="U21" s="91"/>
      <c r="V21" s="91"/>
      <c r="W21" s="119">
        <f t="shared" si="0"/>
        <v>0</v>
      </c>
      <c r="X21" s="120"/>
      <c r="Y21" s="120"/>
      <c r="Z21" s="120"/>
      <c r="AA21" s="120"/>
      <c r="AB21" s="120"/>
      <c r="AC21" s="121"/>
      <c r="AD21" s="116">
        <f t="shared" si="1"/>
        <v>0</v>
      </c>
      <c r="AE21" s="116"/>
      <c r="AF21" s="116"/>
      <c r="AG21" s="116"/>
      <c r="AH21" s="116"/>
      <c r="AI21" s="84"/>
      <c r="AJ21" s="85"/>
      <c r="AK21" s="85"/>
      <c r="AL21" s="85"/>
      <c r="AM21" s="86"/>
    </row>
    <row r="22" spans="1:39" s="4" customFormat="1" ht="12.95" customHeight="1" x14ac:dyDescent="0.15">
      <c r="A22" s="87"/>
      <c r="B22" s="88"/>
      <c r="C22" s="88"/>
      <c r="D22" s="88"/>
      <c r="E22" s="89"/>
      <c r="F22" s="122"/>
      <c r="G22" s="123"/>
      <c r="H22" s="123"/>
      <c r="I22" s="124"/>
      <c r="J22" s="108"/>
      <c r="K22" s="109"/>
      <c r="L22" s="110"/>
      <c r="M22" s="111"/>
      <c r="N22" s="112"/>
      <c r="O22" s="91"/>
      <c r="P22" s="91"/>
      <c r="Q22" s="91"/>
      <c r="R22" s="90"/>
      <c r="S22" s="90"/>
      <c r="T22" s="91"/>
      <c r="U22" s="91"/>
      <c r="V22" s="91"/>
      <c r="W22" s="119">
        <f t="shared" si="0"/>
        <v>0</v>
      </c>
      <c r="X22" s="120"/>
      <c r="Y22" s="120"/>
      <c r="Z22" s="120"/>
      <c r="AA22" s="120"/>
      <c r="AB22" s="120"/>
      <c r="AC22" s="121"/>
      <c r="AD22" s="116">
        <f t="shared" si="1"/>
        <v>0</v>
      </c>
      <c r="AE22" s="116"/>
      <c r="AF22" s="116"/>
      <c r="AG22" s="116"/>
      <c r="AH22" s="116"/>
      <c r="AI22" s="84"/>
      <c r="AJ22" s="85"/>
      <c r="AK22" s="85"/>
      <c r="AL22" s="85"/>
      <c r="AM22" s="86"/>
    </row>
    <row r="23" spans="1:39" ht="12.95" customHeight="1" x14ac:dyDescent="0.2">
      <c r="A23" s="87"/>
      <c r="B23" s="88"/>
      <c r="C23" s="88"/>
      <c r="D23" s="88"/>
      <c r="E23" s="89"/>
      <c r="F23" s="122"/>
      <c r="G23" s="123"/>
      <c r="H23" s="123"/>
      <c r="I23" s="124"/>
      <c r="J23" s="108"/>
      <c r="K23" s="109"/>
      <c r="L23" s="110"/>
      <c r="M23" s="111"/>
      <c r="N23" s="112"/>
      <c r="O23" s="91"/>
      <c r="P23" s="91"/>
      <c r="Q23" s="91"/>
      <c r="R23" s="90"/>
      <c r="S23" s="90"/>
      <c r="T23" s="91"/>
      <c r="U23" s="91"/>
      <c r="V23" s="91"/>
      <c r="W23" s="119">
        <f t="shared" si="0"/>
        <v>0</v>
      </c>
      <c r="X23" s="120"/>
      <c r="Y23" s="120"/>
      <c r="Z23" s="120"/>
      <c r="AA23" s="120"/>
      <c r="AB23" s="120"/>
      <c r="AC23" s="121"/>
      <c r="AD23" s="116">
        <f t="shared" si="1"/>
        <v>0</v>
      </c>
      <c r="AE23" s="116"/>
      <c r="AF23" s="116"/>
      <c r="AG23" s="116"/>
      <c r="AH23" s="116"/>
      <c r="AI23" s="84"/>
      <c r="AJ23" s="85"/>
      <c r="AK23" s="85"/>
      <c r="AL23" s="85"/>
      <c r="AM23" s="86"/>
    </row>
    <row r="24" spans="1:39" s="4" customFormat="1" ht="12.95" customHeight="1" x14ac:dyDescent="0.15">
      <c r="A24" s="87"/>
      <c r="B24" s="88"/>
      <c r="C24" s="88"/>
      <c r="D24" s="88"/>
      <c r="E24" s="89"/>
      <c r="F24" s="122"/>
      <c r="G24" s="123"/>
      <c r="H24" s="123"/>
      <c r="I24" s="124"/>
      <c r="J24" s="108"/>
      <c r="K24" s="109"/>
      <c r="L24" s="110"/>
      <c r="M24" s="111"/>
      <c r="N24" s="112"/>
      <c r="O24" s="91"/>
      <c r="P24" s="91"/>
      <c r="Q24" s="91"/>
      <c r="R24" s="90"/>
      <c r="S24" s="90"/>
      <c r="T24" s="91"/>
      <c r="U24" s="91"/>
      <c r="V24" s="91"/>
      <c r="W24" s="119">
        <f t="shared" si="0"/>
        <v>0</v>
      </c>
      <c r="X24" s="120"/>
      <c r="Y24" s="120"/>
      <c r="Z24" s="120"/>
      <c r="AA24" s="120"/>
      <c r="AB24" s="120"/>
      <c r="AC24" s="121"/>
      <c r="AD24" s="116">
        <f t="shared" si="1"/>
        <v>0</v>
      </c>
      <c r="AE24" s="116"/>
      <c r="AF24" s="116"/>
      <c r="AG24" s="116"/>
      <c r="AH24" s="116"/>
      <c r="AI24" s="84"/>
      <c r="AJ24" s="85"/>
      <c r="AK24" s="85"/>
      <c r="AL24" s="85"/>
      <c r="AM24" s="86"/>
    </row>
    <row r="25" spans="1:39" s="4" customFormat="1" ht="12.95" customHeight="1" x14ac:dyDescent="0.15">
      <c r="A25" s="87"/>
      <c r="B25" s="88"/>
      <c r="C25" s="88"/>
      <c r="D25" s="88"/>
      <c r="E25" s="89"/>
      <c r="F25" s="122"/>
      <c r="G25" s="123"/>
      <c r="H25" s="123"/>
      <c r="I25" s="124"/>
      <c r="J25" s="108"/>
      <c r="K25" s="109"/>
      <c r="L25" s="110"/>
      <c r="M25" s="111"/>
      <c r="N25" s="112"/>
      <c r="O25" s="91"/>
      <c r="P25" s="91"/>
      <c r="Q25" s="91"/>
      <c r="R25" s="90"/>
      <c r="S25" s="90"/>
      <c r="T25" s="91"/>
      <c r="U25" s="91"/>
      <c r="V25" s="91"/>
      <c r="W25" s="119">
        <f t="shared" si="0"/>
        <v>0</v>
      </c>
      <c r="X25" s="120"/>
      <c r="Y25" s="120"/>
      <c r="Z25" s="120"/>
      <c r="AA25" s="120"/>
      <c r="AB25" s="120"/>
      <c r="AC25" s="121"/>
      <c r="AD25" s="116">
        <f t="shared" si="1"/>
        <v>0</v>
      </c>
      <c r="AE25" s="116"/>
      <c r="AF25" s="116"/>
      <c r="AG25" s="116"/>
      <c r="AH25" s="116"/>
      <c r="AI25" s="84"/>
      <c r="AJ25" s="85"/>
      <c r="AK25" s="85"/>
      <c r="AL25" s="85"/>
      <c r="AM25" s="86"/>
    </row>
    <row r="26" spans="1:39" s="4" customFormat="1" ht="12.95" customHeight="1" x14ac:dyDescent="0.15">
      <c r="A26" s="87"/>
      <c r="B26" s="88"/>
      <c r="C26" s="88"/>
      <c r="D26" s="88"/>
      <c r="E26" s="89"/>
      <c r="F26" s="122"/>
      <c r="G26" s="123"/>
      <c r="H26" s="123"/>
      <c r="I26" s="124"/>
      <c r="J26" s="108"/>
      <c r="K26" s="109"/>
      <c r="L26" s="110"/>
      <c r="M26" s="111"/>
      <c r="N26" s="112"/>
      <c r="O26" s="91"/>
      <c r="P26" s="91"/>
      <c r="Q26" s="91"/>
      <c r="R26" s="90"/>
      <c r="S26" s="90"/>
      <c r="T26" s="91"/>
      <c r="U26" s="91"/>
      <c r="V26" s="91"/>
      <c r="W26" s="119">
        <f t="shared" si="0"/>
        <v>0</v>
      </c>
      <c r="X26" s="120"/>
      <c r="Y26" s="120"/>
      <c r="Z26" s="120"/>
      <c r="AA26" s="120"/>
      <c r="AB26" s="120"/>
      <c r="AC26" s="121"/>
      <c r="AD26" s="116">
        <f t="shared" si="1"/>
        <v>0</v>
      </c>
      <c r="AE26" s="116"/>
      <c r="AF26" s="116"/>
      <c r="AG26" s="116"/>
      <c r="AH26" s="116"/>
      <c r="AI26" s="84"/>
      <c r="AJ26" s="85"/>
      <c r="AK26" s="85"/>
      <c r="AL26" s="85"/>
      <c r="AM26" s="86"/>
    </row>
    <row r="27" spans="1:39" ht="12.95" customHeight="1" x14ac:dyDescent="0.2">
      <c r="A27" s="87"/>
      <c r="B27" s="88"/>
      <c r="C27" s="88"/>
      <c r="D27" s="88"/>
      <c r="E27" s="89"/>
      <c r="F27" s="122"/>
      <c r="G27" s="123"/>
      <c r="H27" s="123"/>
      <c r="I27" s="124"/>
      <c r="J27" s="108"/>
      <c r="K27" s="109"/>
      <c r="L27" s="110"/>
      <c r="M27" s="111"/>
      <c r="N27" s="112"/>
      <c r="O27" s="91"/>
      <c r="P27" s="91"/>
      <c r="Q27" s="91"/>
      <c r="R27" s="90"/>
      <c r="S27" s="90"/>
      <c r="T27" s="91"/>
      <c r="U27" s="91"/>
      <c r="V27" s="91"/>
      <c r="W27" s="119">
        <f t="shared" si="0"/>
        <v>0</v>
      </c>
      <c r="X27" s="120"/>
      <c r="Y27" s="120"/>
      <c r="Z27" s="120"/>
      <c r="AA27" s="120"/>
      <c r="AB27" s="120"/>
      <c r="AC27" s="121"/>
      <c r="AD27" s="116">
        <f t="shared" si="1"/>
        <v>0</v>
      </c>
      <c r="AE27" s="116"/>
      <c r="AF27" s="116"/>
      <c r="AG27" s="116"/>
      <c r="AH27" s="116"/>
      <c r="AI27" s="84"/>
      <c r="AJ27" s="85"/>
      <c r="AK27" s="85"/>
      <c r="AL27" s="85"/>
      <c r="AM27" s="86"/>
    </row>
    <row r="28" spans="1:39" s="4" customFormat="1" ht="12.95" customHeight="1" x14ac:dyDescent="0.15">
      <c r="A28" s="87"/>
      <c r="B28" s="88"/>
      <c r="C28" s="88"/>
      <c r="D28" s="88"/>
      <c r="E28" s="89"/>
      <c r="F28" s="122"/>
      <c r="G28" s="123"/>
      <c r="H28" s="123"/>
      <c r="I28" s="124"/>
      <c r="J28" s="108"/>
      <c r="K28" s="109"/>
      <c r="L28" s="110"/>
      <c r="M28" s="111"/>
      <c r="N28" s="112"/>
      <c r="O28" s="91"/>
      <c r="P28" s="91"/>
      <c r="Q28" s="91"/>
      <c r="R28" s="90"/>
      <c r="S28" s="90"/>
      <c r="T28" s="91"/>
      <c r="U28" s="91"/>
      <c r="V28" s="91"/>
      <c r="W28" s="119">
        <f t="shared" si="0"/>
        <v>0</v>
      </c>
      <c r="X28" s="120"/>
      <c r="Y28" s="120"/>
      <c r="Z28" s="120"/>
      <c r="AA28" s="120"/>
      <c r="AB28" s="120"/>
      <c r="AC28" s="121"/>
      <c r="AD28" s="116">
        <f t="shared" si="1"/>
        <v>0</v>
      </c>
      <c r="AE28" s="116"/>
      <c r="AF28" s="116"/>
      <c r="AG28" s="116"/>
      <c r="AH28" s="116"/>
      <c r="AI28" s="84"/>
      <c r="AJ28" s="85"/>
      <c r="AK28" s="85"/>
      <c r="AL28" s="85"/>
      <c r="AM28" s="86"/>
    </row>
    <row r="29" spans="1:39" s="4" customFormat="1" ht="12.95" customHeight="1" x14ac:dyDescent="0.15">
      <c r="A29" s="87"/>
      <c r="B29" s="88"/>
      <c r="C29" s="88"/>
      <c r="D29" s="88"/>
      <c r="E29" s="89"/>
      <c r="F29" s="122"/>
      <c r="G29" s="123"/>
      <c r="H29" s="123"/>
      <c r="I29" s="124"/>
      <c r="J29" s="108"/>
      <c r="K29" s="109"/>
      <c r="L29" s="110"/>
      <c r="M29" s="111"/>
      <c r="N29" s="112"/>
      <c r="O29" s="91"/>
      <c r="P29" s="91"/>
      <c r="Q29" s="91"/>
      <c r="R29" s="90"/>
      <c r="S29" s="90"/>
      <c r="T29" s="91"/>
      <c r="U29" s="91"/>
      <c r="V29" s="91"/>
      <c r="W29" s="119">
        <f t="shared" si="0"/>
        <v>0</v>
      </c>
      <c r="X29" s="120"/>
      <c r="Y29" s="120"/>
      <c r="Z29" s="120"/>
      <c r="AA29" s="120"/>
      <c r="AB29" s="120"/>
      <c r="AC29" s="121"/>
      <c r="AD29" s="116">
        <f t="shared" si="1"/>
        <v>0</v>
      </c>
      <c r="AE29" s="116"/>
      <c r="AF29" s="116"/>
      <c r="AG29" s="116"/>
      <c r="AH29" s="116"/>
      <c r="AI29" s="84"/>
      <c r="AJ29" s="85"/>
      <c r="AK29" s="85"/>
      <c r="AL29" s="85"/>
      <c r="AM29" s="86"/>
    </row>
    <row r="30" spans="1:39" s="4" customFormat="1" ht="12.95" customHeight="1" x14ac:dyDescent="0.15">
      <c r="A30" s="87"/>
      <c r="B30" s="88"/>
      <c r="C30" s="88"/>
      <c r="D30" s="88"/>
      <c r="E30" s="89"/>
      <c r="F30" s="122"/>
      <c r="G30" s="123"/>
      <c r="H30" s="123"/>
      <c r="I30" s="124"/>
      <c r="J30" s="108"/>
      <c r="K30" s="109"/>
      <c r="L30" s="110"/>
      <c r="M30" s="111"/>
      <c r="N30" s="112"/>
      <c r="O30" s="91"/>
      <c r="P30" s="91"/>
      <c r="Q30" s="91"/>
      <c r="R30" s="90"/>
      <c r="S30" s="90"/>
      <c r="T30" s="91"/>
      <c r="U30" s="91"/>
      <c r="V30" s="91"/>
      <c r="W30" s="119">
        <f t="shared" si="0"/>
        <v>0</v>
      </c>
      <c r="X30" s="120"/>
      <c r="Y30" s="120"/>
      <c r="Z30" s="120"/>
      <c r="AA30" s="120"/>
      <c r="AB30" s="120"/>
      <c r="AC30" s="121"/>
      <c r="AD30" s="116">
        <f t="shared" si="1"/>
        <v>0</v>
      </c>
      <c r="AE30" s="116"/>
      <c r="AF30" s="116"/>
      <c r="AG30" s="116"/>
      <c r="AH30" s="116"/>
      <c r="AI30" s="84"/>
      <c r="AJ30" s="85"/>
      <c r="AK30" s="85"/>
      <c r="AL30" s="85"/>
      <c r="AM30" s="86"/>
    </row>
    <row r="31" spans="1:39" s="4" customFormat="1" ht="12.95" customHeight="1" x14ac:dyDescent="0.15">
      <c r="A31" s="87"/>
      <c r="B31" s="88"/>
      <c r="C31" s="88"/>
      <c r="D31" s="88"/>
      <c r="E31" s="89"/>
      <c r="F31" s="122"/>
      <c r="G31" s="123"/>
      <c r="H31" s="123"/>
      <c r="I31" s="124"/>
      <c r="J31" s="108"/>
      <c r="K31" s="109"/>
      <c r="L31" s="110"/>
      <c r="M31" s="111"/>
      <c r="N31" s="112"/>
      <c r="O31" s="91"/>
      <c r="P31" s="91"/>
      <c r="Q31" s="91"/>
      <c r="R31" s="90"/>
      <c r="S31" s="90"/>
      <c r="T31" s="91"/>
      <c r="U31" s="91"/>
      <c r="V31" s="91"/>
      <c r="W31" s="119">
        <f t="shared" si="0"/>
        <v>0</v>
      </c>
      <c r="X31" s="120"/>
      <c r="Y31" s="120"/>
      <c r="Z31" s="120"/>
      <c r="AA31" s="120"/>
      <c r="AB31" s="120"/>
      <c r="AC31" s="121"/>
      <c r="AD31" s="116">
        <f t="shared" si="1"/>
        <v>0</v>
      </c>
      <c r="AE31" s="116"/>
      <c r="AF31" s="116"/>
      <c r="AG31" s="116"/>
      <c r="AH31" s="116"/>
      <c r="AI31" s="84"/>
      <c r="AJ31" s="85"/>
      <c r="AK31" s="85"/>
      <c r="AL31" s="85"/>
      <c r="AM31" s="86"/>
    </row>
    <row r="32" spans="1:39" ht="12.95" customHeight="1" x14ac:dyDescent="0.2">
      <c r="A32" s="87"/>
      <c r="B32" s="88"/>
      <c r="C32" s="88"/>
      <c r="D32" s="88"/>
      <c r="E32" s="89"/>
      <c r="F32" s="122"/>
      <c r="G32" s="123"/>
      <c r="H32" s="123"/>
      <c r="I32" s="124"/>
      <c r="J32" s="108"/>
      <c r="K32" s="109"/>
      <c r="L32" s="110"/>
      <c r="M32" s="111"/>
      <c r="N32" s="112"/>
      <c r="O32" s="91"/>
      <c r="P32" s="91"/>
      <c r="Q32" s="91"/>
      <c r="R32" s="90"/>
      <c r="S32" s="90"/>
      <c r="T32" s="91"/>
      <c r="U32" s="91"/>
      <c r="V32" s="91"/>
      <c r="W32" s="119">
        <f t="shared" si="0"/>
        <v>0</v>
      </c>
      <c r="X32" s="120"/>
      <c r="Y32" s="120"/>
      <c r="Z32" s="120"/>
      <c r="AA32" s="120"/>
      <c r="AB32" s="120"/>
      <c r="AC32" s="121"/>
      <c r="AD32" s="116">
        <f t="shared" si="1"/>
        <v>0</v>
      </c>
      <c r="AE32" s="116"/>
      <c r="AF32" s="116"/>
      <c r="AG32" s="116"/>
      <c r="AH32" s="116"/>
      <c r="AI32" s="84"/>
      <c r="AJ32" s="85"/>
      <c r="AK32" s="85"/>
      <c r="AL32" s="85"/>
      <c r="AM32" s="86"/>
    </row>
    <row r="33" spans="1:39" ht="12.95" customHeight="1" x14ac:dyDescent="0.2">
      <c r="A33" s="87"/>
      <c r="B33" s="88"/>
      <c r="C33" s="88"/>
      <c r="D33" s="88"/>
      <c r="E33" s="89"/>
      <c r="F33" s="122"/>
      <c r="G33" s="123"/>
      <c r="H33" s="123"/>
      <c r="I33" s="124"/>
      <c r="J33" s="108"/>
      <c r="K33" s="109"/>
      <c r="L33" s="110"/>
      <c r="M33" s="111"/>
      <c r="N33" s="112"/>
      <c r="O33" s="91"/>
      <c r="P33" s="91"/>
      <c r="Q33" s="91"/>
      <c r="R33" s="90"/>
      <c r="S33" s="90"/>
      <c r="T33" s="91"/>
      <c r="U33" s="91"/>
      <c r="V33" s="91"/>
      <c r="W33" s="119">
        <f t="shared" si="0"/>
        <v>0</v>
      </c>
      <c r="X33" s="120"/>
      <c r="Y33" s="120"/>
      <c r="Z33" s="120"/>
      <c r="AA33" s="120"/>
      <c r="AB33" s="120"/>
      <c r="AC33" s="121"/>
      <c r="AD33" s="116">
        <f t="shared" si="1"/>
        <v>0</v>
      </c>
      <c r="AE33" s="116"/>
      <c r="AF33" s="116"/>
      <c r="AG33" s="116"/>
      <c r="AH33" s="116"/>
      <c r="AI33" s="84"/>
      <c r="AJ33" s="85"/>
      <c r="AK33" s="85"/>
      <c r="AL33" s="85"/>
      <c r="AM33" s="86"/>
    </row>
    <row r="34" spans="1:39" s="4" customFormat="1" ht="12.95" customHeight="1" x14ac:dyDescent="0.15">
      <c r="A34" s="87"/>
      <c r="B34" s="88"/>
      <c r="C34" s="88"/>
      <c r="D34" s="88"/>
      <c r="E34" s="89"/>
      <c r="F34" s="122"/>
      <c r="G34" s="123"/>
      <c r="H34" s="123"/>
      <c r="I34" s="124"/>
      <c r="J34" s="108"/>
      <c r="K34" s="109"/>
      <c r="L34" s="110"/>
      <c r="M34" s="111"/>
      <c r="N34" s="112"/>
      <c r="O34" s="91"/>
      <c r="P34" s="91"/>
      <c r="Q34" s="91"/>
      <c r="R34" s="90"/>
      <c r="S34" s="90"/>
      <c r="T34" s="91"/>
      <c r="U34" s="91"/>
      <c r="V34" s="91"/>
      <c r="W34" s="119">
        <f t="shared" si="0"/>
        <v>0</v>
      </c>
      <c r="X34" s="120"/>
      <c r="Y34" s="120"/>
      <c r="Z34" s="120"/>
      <c r="AA34" s="120"/>
      <c r="AB34" s="120"/>
      <c r="AC34" s="121"/>
      <c r="AD34" s="116">
        <f t="shared" si="1"/>
        <v>0</v>
      </c>
      <c r="AE34" s="116"/>
      <c r="AF34" s="116"/>
      <c r="AG34" s="116"/>
      <c r="AH34" s="116"/>
      <c r="AI34" s="84"/>
      <c r="AJ34" s="85"/>
      <c r="AK34" s="85"/>
      <c r="AL34" s="85"/>
      <c r="AM34" s="86"/>
    </row>
    <row r="35" spans="1:39" s="4" customFormat="1" ht="12.95" customHeight="1" x14ac:dyDescent="0.15">
      <c r="A35" s="87"/>
      <c r="B35" s="88"/>
      <c r="C35" s="88"/>
      <c r="D35" s="88"/>
      <c r="E35" s="89"/>
      <c r="F35" s="122"/>
      <c r="G35" s="123"/>
      <c r="H35" s="123"/>
      <c r="I35" s="124"/>
      <c r="J35" s="108"/>
      <c r="K35" s="109"/>
      <c r="L35" s="110"/>
      <c r="M35" s="111"/>
      <c r="N35" s="112"/>
      <c r="O35" s="91"/>
      <c r="P35" s="91"/>
      <c r="Q35" s="91"/>
      <c r="R35" s="90"/>
      <c r="S35" s="90"/>
      <c r="T35" s="91"/>
      <c r="U35" s="91"/>
      <c r="V35" s="91"/>
      <c r="W35" s="119">
        <f t="shared" si="0"/>
        <v>0</v>
      </c>
      <c r="X35" s="120"/>
      <c r="Y35" s="120"/>
      <c r="Z35" s="120"/>
      <c r="AA35" s="120"/>
      <c r="AB35" s="120"/>
      <c r="AC35" s="121"/>
      <c r="AD35" s="116">
        <f t="shared" si="1"/>
        <v>0</v>
      </c>
      <c r="AE35" s="116"/>
      <c r="AF35" s="116"/>
      <c r="AG35" s="116"/>
      <c r="AH35" s="116"/>
      <c r="AI35" s="84"/>
      <c r="AJ35" s="85"/>
      <c r="AK35" s="85"/>
      <c r="AL35" s="85"/>
      <c r="AM35" s="86"/>
    </row>
    <row r="36" spans="1:39" s="4" customFormat="1" ht="12.95" customHeight="1" x14ac:dyDescent="0.15">
      <c r="A36" s="87"/>
      <c r="B36" s="88"/>
      <c r="C36" s="88"/>
      <c r="D36" s="88"/>
      <c r="E36" s="89"/>
      <c r="F36" s="122"/>
      <c r="G36" s="123"/>
      <c r="H36" s="123"/>
      <c r="I36" s="124"/>
      <c r="J36" s="108"/>
      <c r="K36" s="109"/>
      <c r="L36" s="110"/>
      <c r="M36" s="111"/>
      <c r="N36" s="112"/>
      <c r="O36" s="91"/>
      <c r="P36" s="91"/>
      <c r="Q36" s="91"/>
      <c r="R36" s="90"/>
      <c r="S36" s="90"/>
      <c r="T36" s="91"/>
      <c r="U36" s="91"/>
      <c r="V36" s="91"/>
      <c r="W36" s="119">
        <f t="shared" si="0"/>
        <v>0</v>
      </c>
      <c r="X36" s="120"/>
      <c r="Y36" s="120"/>
      <c r="Z36" s="120"/>
      <c r="AA36" s="120"/>
      <c r="AB36" s="120"/>
      <c r="AC36" s="121"/>
      <c r="AD36" s="116">
        <f t="shared" si="1"/>
        <v>0</v>
      </c>
      <c r="AE36" s="116"/>
      <c r="AF36" s="116"/>
      <c r="AG36" s="116"/>
      <c r="AH36" s="116"/>
      <c r="AI36" s="84"/>
      <c r="AJ36" s="85"/>
      <c r="AK36" s="85"/>
      <c r="AL36" s="85"/>
      <c r="AM36" s="86"/>
    </row>
    <row r="37" spans="1:39" ht="12.95" customHeight="1" x14ac:dyDescent="0.2">
      <c r="A37" s="87"/>
      <c r="B37" s="88"/>
      <c r="C37" s="88"/>
      <c r="D37" s="88"/>
      <c r="E37" s="89"/>
      <c r="F37" s="122"/>
      <c r="G37" s="123"/>
      <c r="H37" s="123"/>
      <c r="I37" s="124"/>
      <c r="J37" s="108"/>
      <c r="K37" s="109"/>
      <c r="L37" s="110"/>
      <c r="M37" s="111"/>
      <c r="N37" s="112"/>
      <c r="O37" s="91"/>
      <c r="P37" s="91"/>
      <c r="Q37" s="91"/>
      <c r="R37" s="90"/>
      <c r="S37" s="90"/>
      <c r="T37" s="91"/>
      <c r="U37" s="91"/>
      <c r="V37" s="91"/>
      <c r="W37" s="119">
        <f t="shared" si="0"/>
        <v>0</v>
      </c>
      <c r="X37" s="120"/>
      <c r="Y37" s="120"/>
      <c r="Z37" s="120"/>
      <c r="AA37" s="120"/>
      <c r="AB37" s="120"/>
      <c r="AC37" s="121"/>
      <c r="AD37" s="116">
        <f t="shared" si="1"/>
        <v>0</v>
      </c>
      <c r="AE37" s="116"/>
      <c r="AF37" s="116"/>
      <c r="AG37" s="116"/>
      <c r="AH37" s="116"/>
      <c r="AI37" s="84"/>
      <c r="AJ37" s="85"/>
      <c r="AK37" s="85"/>
      <c r="AL37" s="85"/>
      <c r="AM37" s="86"/>
    </row>
    <row r="38" spans="1:39" s="4" customFormat="1" ht="12.95" customHeight="1" x14ac:dyDescent="0.15">
      <c r="A38" s="87"/>
      <c r="B38" s="88"/>
      <c r="C38" s="88"/>
      <c r="D38" s="88"/>
      <c r="E38" s="89"/>
      <c r="F38" s="122"/>
      <c r="G38" s="123"/>
      <c r="H38" s="123"/>
      <c r="I38" s="124"/>
      <c r="J38" s="108"/>
      <c r="K38" s="109"/>
      <c r="L38" s="110"/>
      <c r="M38" s="111"/>
      <c r="N38" s="112"/>
      <c r="O38" s="91"/>
      <c r="P38" s="91"/>
      <c r="Q38" s="91"/>
      <c r="R38" s="90"/>
      <c r="S38" s="90"/>
      <c r="T38" s="91"/>
      <c r="U38" s="91"/>
      <c r="V38" s="91"/>
      <c r="W38" s="119">
        <f t="shared" si="0"/>
        <v>0</v>
      </c>
      <c r="X38" s="120"/>
      <c r="Y38" s="120"/>
      <c r="Z38" s="120"/>
      <c r="AA38" s="120"/>
      <c r="AB38" s="120"/>
      <c r="AC38" s="121"/>
      <c r="AD38" s="116">
        <f t="shared" si="1"/>
        <v>0</v>
      </c>
      <c r="AE38" s="116"/>
      <c r="AF38" s="116"/>
      <c r="AG38" s="116"/>
      <c r="AH38" s="116"/>
      <c r="AI38" s="84"/>
      <c r="AJ38" s="85"/>
      <c r="AK38" s="85"/>
      <c r="AL38" s="85"/>
      <c r="AM38" s="86"/>
    </row>
    <row r="39" spans="1:39" s="4" customFormat="1" ht="12.95" customHeight="1" x14ac:dyDescent="0.15">
      <c r="A39" s="87"/>
      <c r="B39" s="88"/>
      <c r="C39" s="88"/>
      <c r="D39" s="88"/>
      <c r="E39" s="89"/>
      <c r="F39" s="122"/>
      <c r="G39" s="123"/>
      <c r="H39" s="123"/>
      <c r="I39" s="124"/>
      <c r="J39" s="108"/>
      <c r="K39" s="109"/>
      <c r="L39" s="110"/>
      <c r="M39" s="111"/>
      <c r="N39" s="112"/>
      <c r="O39" s="91"/>
      <c r="P39" s="91"/>
      <c r="Q39" s="91"/>
      <c r="R39" s="90"/>
      <c r="S39" s="90"/>
      <c r="T39" s="91"/>
      <c r="U39" s="91"/>
      <c r="V39" s="91"/>
      <c r="W39" s="119">
        <f t="shared" si="0"/>
        <v>0</v>
      </c>
      <c r="X39" s="120"/>
      <c r="Y39" s="120"/>
      <c r="Z39" s="120"/>
      <c r="AA39" s="120"/>
      <c r="AB39" s="120"/>
      <c r="AC39" s="121"/>
      <c r="AD39" s="116">
        <f t="shared" si="1"/>
        <v>0</v>
      </c>
      <c r="AE39" s="116"/>
      <c r="AF39" s="116"/>
      <c r="AG39" s="116"/>
      <c r="AH39" s="116"/>
      <c r="AI39" s="84"/>
      <c r="AJ39" s="85"/>
      <c r="AK39" s="85"/>
      <c r="AL39" s="85"/>
      <c r="AM39" s="86"/>
    </row>
    <row r="40" spans="1:39" s="4" customFormat="1" ht="12.95" customHeight="1" x14ac:dyDescent="0.15">
      <c r="A40" s="87"/>
      <c r="B40" s="88"/>
      <c r="C40" s="88"/>
      <c r="D40" s="88"/>
      <c r="E40" s="89"/>
      <c r="F40" s="122"/>
      <c r="G40" s="123"/>
      <c r="H40" s="123"/>
      <c r="I40" s="124"/>
      <c r="J40" s="108"/>
      <c r="K40" s="109"/>
      <c r="L40" s="110"/>
      <c r="M40" s="111"/>
      <c r="N40" s="112"/>
      <c r="O40" s="91"/>
      <c r="P40" s="91"/>
      <c r="Q40" s="91"/>
      <c r="R40" s="90"/>
      <c r="S40" s="90"/>
      <c r="T40" s="91"/>
      <c r="U40" s="91"/>
      <c r="V40" s="91"/>
      <c r="W40" s="119">
        <f t="shared" si="0"/>
        <v>0</v>
      </c>
      <c r="X40" s="120"/>
      <c r="Y40" s="120"/>
      <c r="Z40" s="120"/>
      <c r="AA40" s="120"/>
      <c r="AB40" s="120"/>
      <c r="AC40" s="121"/>
      <c r="AD40" s="116">
        <f t="shared" si="1"/>
        <v>0</v>
      </c>
      <c r="AE40" s="116"/>
      <c r="AF40" s="116"/>
      <c r="AG40" s="116"/>
      <c r="AH40" s="116"/>
      <c r="AI40" s="84"/>
      <c r="AJ40" s="85"/>
      <c r="AK40" s="85"/>
      <c r="AL40" s="85"/>
      <c r="AM40" s="86"/>
    </row>
    <row r="41" spans="1:39" s="4" customFormat="1" ht="12.95" customHeight="1" x14ac:dyDescent="0.15">
      <c r="A41" s="87"/>
      <c r="B41" s="88"/>
      <c r="C41" s="88"/>
      <c r="D41" s="88"/>
      <c r="E41" s="89"/>
      <c r="F41" s="122"/>
      <c r="G41" s="123"/>
      <c r="H41" s="123"/>
      <c r="I41" s="124"/>
      <c r="J41" s="108"/>
      <c r="K41" s="109"/>
      <c r="L41" s="110"/>
      <c r="M41" s="111"/>
      <c r="N41" s="112"/>
      <c r="O41" s="91"/>
      <c r="P41" s="91"/>
      <c r="Q41" s="91"/>
      <c r="R41" s="90"/>
      <c r="S41" s="90"/>
      <c r="T41" s="91"/>
      <c r="U41" s="91"/>
      <c r="V41" s="91"/>
      <c r="W41" s="119">
        <f t="shared" si="0"/>
        <v>0</v>
      </c>
      <c r="X41" s="120"/>
      <c r="Y41" s="120"/>
      <c r="Z41" s="120"/>
      <c r="AA41" s="120"/>
      <c r="AB41" s="120"/>
      <c r="AC41" s="121"/>
      <c r="AD41" s="116">
        <f t="shared" si="1"/>
        <v>0</v>
      </c>
      <c r="AE41" s="116"/>
      <c r="AF41" s="116"/>
      <c r="AG41" s="116"/>
      <c r="AH41" s="116"/>
      <c r="AI41" s="84"/>
      <c r="AJ41" s="85"/>
      <c r="AK41" s="85"/>
      <c r="AL41" s="85"/>
      <c r="AM41" s="86"/>
    </row>
    <row r="42" spans="1:39" ht="12.95" customHeight="1" x14ac:dyDescent="0.2">
      <c r="A42" s="87"/>
      <c r="B42" s="88"/>
      <c r="C42" s="88"/>
      <c r="D42" s="88"/>
      <c r="E42" s="89"/>
      <c r="F42" s="122"/>
      <c r="G42" s="123"/>
      <c r="H42" s="123"/>
      <c r="I42" s="124"/>
      <c r="J42" s="108"/>
      <c r="K42" s="109"/>
      <c r="L42" s="110"/>
      <c r="M42" s="111"/>
      <c r="N42" s="112"/>
      <c r="O42" s="91"/>
      <c r="P42" s="91"/>
      <c r="Q42" s="91"/>
      <c r="R42" s="90"/>
      <c r="S42" s="90"/>
      <c r="T42" s="91"/>
      <c r="U42" s="91"/>
      <c r="V42" s="91"/>
      <c r="W42" s="119">
        <f t="shared" si="0"/>
        <v>0</v>
      </c>
      <c r="X42" s="120"/>
      <c r="Y42" s="120"/>
      <c r="Z42" s="120"/>
      <c r="AA42" s="120"/>
      <c r="AB42" s="120"/>
      <c r="AC42" s="121"/>
      <c r="AD42" s="116">
        <f t="shared" si="1"/>
        <v>0</v>
      </c>
      <c r="AE42" s="116"/>
      <c r="AF42" s="116"/>
      <c r="AG42" s="116"/>
      <c r="AH42" s="116"/>
      <c r="AI42" s="84"/>
      <c r="AJ42" s="85"/>
      <c r="AK42" s="85"/>
      <c r="AL42" s="85"/>
      <c r="AM42" s="86"/>
    </row>
    <row r="43" spans="1:39" s="4" customFormat="1" ht="12.95" customHeight="1" x14ac:dyDescent="0.15">
      <c r="A43" s="87"/>
      <c r="B43" s="88"/>
      <c r="C43" s="88"/>
      <c r="D43" s="88"/>
      <c r="E43" s="89"/>
      <c r="F43" s="122"/>
      <c r="G43" s="123"/>
      <c r="H43" s="123"/>
      <c r="I43" s="124"/>
      <c r="J43" s="108"/>
      <c r="K43" s="109"/>
      <c r="L43" s="110"/>
      <c r="M43" s="111"/>
      <c r="N43" s="112"/>
      <c r="O43" s="91"/>
      <c r="P43" s="91"/>
      <c r="Q43" s="91"/>
      <c r="R43" s="90"/>
      <c r="S43" s="90"/>
      <c r="T43" s="91"/>
      <c r="U43" s="91"/>
      <c r="V43" s="91"/>
      <c r="W43" s="119">
        <f t="shared" si="0"/>
        <v>0</v>
      </c>
      <c r="X43" s="120"/>
      <c r="Y43" s="120"/>
      <c r="Z43" s="120"/>
      <c r="AA43" s="120"/>
      <c r="AB43" s="120"/>
      <c r="AC43" s="121"/>
      <c r="AD43" s="116">
        <f t="shared" si="1"/>
        <v>0</v>
      </c>
      <c r="AE43" s="116"/>
      <c r="AF43" s="116"/>
      <c r="AG43" s="116"/>
      <c r="AH43" s="116"/>
      <c r="AI43" s="84"/>
      <c r="AJ43" s="85"/>
      <c r="AK43" s="85"/>
      <c r="AL43" s="85"/>
      <c r="AM43" s="86"/>
    </row>
    <row r="44" spans="1:39" s="4" customFormat="1" ht="12.95" customHeight="1" x14ac:dyDescent="0.15">
      <c r="A44" s="87"/>
      <c r="B44" s="88"/>
      <c r="C44" s="88"/>
      <c r="D44" s="88"/>
      <c r="E44" s="89"/>
      <c r="F44" s="122"/>
      <c r="G44" s="123"/>
      <c r="H44" s="123"/>
      <c r="I44" s="124"/>
      <c r="J44" s="108"/>
      <c r="K44" s="109"/>
      <c r="L44" s="110"/>
      <c r="M44" s="111"/>
      <c r="N44" s="112"/>
      <c r="O44" s="91"/>
      <c r="P44" s="91"/>
      <c r="Q44" s="91"/>
      <c r="R44" s="90"/>
      <c r="S44" s="90"/>
      <c r="T44" s="91"/>
      <c r="U44" s="91"/>
      <c r="V44" s="91"/>
      <c r="W44" s="119">
        <f t="shared" si="0"/>
        <v>0</v>
      </c>
      <c r="X44" s="120"/>
      <c r="Y44" s="120"/>
      <c r="Z44" s="120"/>
      <c r="AA44" s="120"/>
      <c r="AB44" s="120"/>
      <c r="AC44" s="121"/>
      <c r="AD44" s="116">
        <f t="shared" si="1"/>
        <v>0</v>
      </c>
      <c r="AE44" s="116"/>
      <c r="AF44" s="116"/>
      <c r="AG44" s="116"/>
      <c r="AH44" s="116"/>
      <c r="AI44" s="84"/>
      <c r="AJ44" s="85"/>
      <c r="AK44" s="85"/>
      <c r="AL44" s="85"/>
      <c r="AM44" s="86"/>
    </row>
    <row r="45" spans="1:39" s="4" customFormat="1" ht="12.95" customHeight="1" x14ac:dyDescent="0.15">
      <c r="A45" s="87"/>
      <c r="B45" s="88"/>
      <c r="C45" s="88"/>
      <c r="D45" s="88"/>
      <c r="E45" s="89"/>
      <c r="F45" s="122"/>
      <c r="G45" s="123"/>
      <c r="H45" s="123"/>
      <c r="I45" s="124"/>
      <c r="J45" s="108"/>
      <c r="K45" s="109"/>
      <c r="L45" s="110"/>
      <c r="M45" s="111"/>
      <c r="N45" s="112"/>
      <c r="O45" s="91"/>
      <c r="P45" s="91"/>
      <c r="Q45" s="91"/>
      <c r="R45" s="90"/>
      <c r="S45" s="90"/>
      <c r="T45" s="91"/>
      <c r="U45" s="91"/>
      <c r="V45" s="91"/>
      <c r="W45" s="119">
        <f t="shared" si="0"/>
        <v>0</v>
      </c>
      <c r="X45" s="120"/>
      <c r="Y45" s="120"/>
      <c r="Z45" s="120"/>
      <c r="AA45" s="120"/>
      <c r="AB45" s="120"/>
      <c r="AC45" s="121"/>
      <c r="AD45" s="116">
        <f t="shared" si="1"/>
        <v>0</v>
      </c>
      <c r="AE45" s="116"/>
      <c r="AF45" s="116"/>
      <c r="AG45" s="116"/>
      <c r="AH45" s="116"/>
      <c r="AI45" s="84"/>
      <c r="AJ45" s="85"/>
      <c r="AK45" s="85"/>
      <c r="AL45" s="85"/>
      <c r="AM45" s="86"/>
    </row>
    <row r="46" spans="1:39" s="4" customFormat="1" ht="12.95" customHeight="1" x14ac:dyDescent="0.15">
      <c r="A46" s="87"/>
      <c r="B46" s="88"/>
      <c r="C46" s="88"/>
      <c r="D46" s="88"/>
      <c r="E46" s="89"/>
      <c r="F46" s="122"/>
      <c r="G46" s="123"/>
      <c r="H46" s="123"/>
      <c r="I46" s="124"/>
      <c r="J46" s="108"/>
      <c r="K46" s="109"/>
      <c r="L46" s="110"/>
      <c r="M46" s="111"/>
      <c r="N46" s="112"/>
      <c r="O46" s="91"/>
      <c r="P46" s="91"/>
      <c r="Q46" s="91"/>
      <c r="R46" s="90"/>
      <c r="S46" s="90"/>
      <c r="T46" s="91"/>
      <c r="U46" s="91"/>
      <c r="V46" s="91"/>
      <c r="W46" s="119">
        <f t="shared" si="0"/>
        <v>0</v>
      </c>
      <c r="X46" s="120"/>
      <c r="Y46" s="120"/>
      <c r="Z46" s="120"/>
      <c r="AA46" s="120"/>
      <c r="AB46" s="120"/>
      <c r="AC46" s="121"/>
      <c r="AD46" s="116">
        <f t="shared" si="1"/>
        <v>0</v>
      </c>
      <c r="AE46" s="116"/>
      <c r="AF46" s="116"/>
      <c r="AG46" s="116"/>
      <c r="AH46" s="116"/>
      <c r="AI46" s="84"/>
      <c r="AJ46" s="85"/>
      <c r="AK46" s="85"/>
      <c r="AL46" s="85"/>
      <c r="AM46" s="86"/>
    </row>
    <row r="47" spans="1:39" s="4" customFormat="1" ht="12.95" customHeight="1" x14ac:dyDescent="0.15">
      <c r="A47" s="87"/>
      <c r="B47" s="88"/>
      <c r="C47" s="88"/>
      <c r="D47" s="88"/>
      <c r="E47" s="89"/>
      <c r="F47" s="122"/>
      <c r="G47" s="123"/>
      <c r="H47" s="123"/>
      <c r="I47" s="124"/>
      <c r="J47" s="108"/>
      <c r="K47" s="109"/>
      <c r="L47" s="110"/>
      <c r="M47" s="111"/>
      <c r="N47" s="112"/>
      <c r="O47" s="91"/>
      <c r="P47" s="91"/>
      <c r="Q47" s="91"/>
      <c r="R47" s="90"/>
      <c r="S47" s="90"/>
      <c r="T47" s="91"/>
      <c r="U47" s="91"/>
      <c r="V47" s="91"/>
      <c r="W47" s="119">
        <f t="shared" si="0"/>
        <v>0</v>
      </c>
      <c r="X47" s="120"/>
      <c r="Y47" s="120"/>
      <c r="Z47" s="120"/>
      <c r="AA47" s="120"/>
      <c r="AB47" s="120"/>
      <c r="AC47" s="121"/>
      <c r="AD47" s="116">
        <f t="shared" si="1"/>
        <v>0</v>
      </c>
      <c r="AE47" s="116"/>
      <c r="AF47" s="116"/>
      <c r="AG47" s="116"/>
      <c r="AH47" s="116"/>
      <c r="AI47" s="84"/>
      <c r="AJ47" s="85"/>
      <c r="AK47" s="85"/>
      <c r="AL47" s="85"/>
      <c r="AM47" s="86"/>
    </row>
    <row r="48" spans="1:39" s="4" customFormat="1" ht="12.95" customHeight="1" x14ac:dyDescent="0.15">
      <c r="A48" s="87"/>
      <c r="B48" s="88"/>
      <c r="C48" s="88"/>
      <c r="D48" s="88"/>
      <c r="E48" s="89"/>
      <c r="F48" s="122"/>
      <c r="G48" s="123"/>
      <c r="H48" s="123"/>
      <c r="I48" s="124"/>
      <c r="J48" s="108"/>
      <c r="K48" s="109"/>
      <c r="L48" s="110"/>
      <c r="M48" s="111"/>
      <c r="N48" s="112"/>
      <c r="O48" s="91"/>
      <c r="P48" s="91"/>
      <c r="Q48" s="91"/>
      <c r="R48" s="90"/>
      <c r="S48" s="90"/>
      <c r="T48" s="91"/>
      <c r="U48" s="91"/>
      <c r="V48" s="91"/>
      <c r="W48" s="119">
        <f t="shared" si="0"/>
        <v>0</v>
      </c>
      <c r="X48" s="120"/>
      <c r="Y48" s="120"/>
      <c r="Z48" s="120"/>
      <c r="AA48" s="120"/>
      <c r="AB48" s="120"/>
      <c r="AC48" s="121"/>
      <c r="AD48" s="116">
        <f t="shared" si="1"/>
        <v>0</v>
      </c>
      <c r="AE48" s="116"/>
      <c r="AF48" s="116"/>
      <c r="AG48" s="116"/>
      <c r="AH48" s="116"/>
      <c r="AI48" s="84"/>
      <c r="AJ48" s="85"/>
      <c r="AK48" s="85"/>
      <c r="AL48" s="85"/>
      <c r="AM48" s="86"/>
    </row>
    <row r="49" spans="1:39" s="4" customFormat="1" ht="12.95" customHeight="1" x14ac:dyDescent="0.15">
      <c r="A49" s="87"/>
      <c r="B49" s="88"/>
      <c r="C49" s="88"/>
      <c r="D49" s="88"/>
      <c r="E49" s="89"/>
      <c r="F49" s="122"/>
      <c r="G49" s="123"/>
      <c r="H49" s="123"/>
      <c r="I49" s="124"/>
      <c r="J49" s="108"/>
      <c r="K49" s="109"/>
      <c r="L49" s="110"/>
      <c r="M49" s="111"/>
      <c r="N49" s="112"/>
      <c r="O49" s="91"/>
      <c r="P49" s="91"/>
      <c r="Q49" s="91"/>
      <c r="R49" s="90"/>
      <c r="S49" s="90"/>
      <c r="T49" s="91"/>
      <c r="U49" s="91"/>
      <c r="V49" s="91"/>
      <c r="W49" s="119">
        <f t="shared" si="0"/>
        <v>0</v>
      </c>
      <c r="X49" s="120"/>
      <c r="Y49" s="120"/>
      <c r="Z49" s="120"/>
      <c r="AA49" s="120"/>
      <c r="AB49" s="120"/>
      <c r="AC49" s="121"/>
      <c r="AD49" s="116">
        <f t="shared" si="1"/>
        <v>0</v>
      </c>
      <c r="AE49" s="116"/>
      <c r="AF49" s="116"/>
      <c r="AG49" s="116"/>
      <c r="AH49" s="116"/>
      <c r="AI49" s="84"/>
      <c r="AJ49" s="85"/>
      <c r="AK49" s="85"/>
      <c r="AL49" s="85"/>
      <c r="AM49" s="86"/>
    </row>
    <row r="50" spans="1:39" ht="12.95" customHeight="1" x14ac:dyDescent="0.2">
      <c r="A50" s="87"/>
      <c r="B50" s="88"/>
      <c r="C50" s="88"/>
      <c r="D50" s="88"/>
      <c r="E50" s="89"/>
      <c r="F50" s="122"/>
      <c r="G50" s="123"/>
      <c r="H50" s="123"/>
      <c r="I50" s="124"/>
      <c r="J50" s="108"/>
      <c r="K50" s="109"/>
      <c r="L50" s="110"/>
      <c r="M50" s="111"/>
      <c r="N50" s="112"/>
      <c r="O50" s="91"/>
      <c r="P50" s="91"/>
      <c r="Q50" s="91"/>
      <c r="R50" s="90"/>
      <c r="S50" s="90"/>
      <c r="T50" s="91"/>
      <c r="U50" s="91"/>
      <c r="V50" s="91"/>
      <c r="W50" s="119">
        <f t="shared" si="0"/>
        <v>0</v>
      </c>
      <c r="X50" s="120"/>
      <c r="Y50" s="120"/>
      <c r="Z50" s="120"/>
      <c r="AA50" s="120"/>
      <c r="AB50" s="120"/>
      <c r="AC50" s="121"/>
      <c r="AD50" s="116">
        <f t="shared" si="1"/>
        <v>0</v>
      </c>
      <c r="AE50" s="116"/>
      <c r="AF50" s="116"/>
      <c r="AG50" s="116"/>
      <c r="AH50" s="116"/>
      <c r="AI50" s="84"/>
      <c r="AJ50" s="85"/>
      <c r="AK50" s="85"/>
      <c r="AL50" s="85"/>
      <c r="AM50" s="86"/>
    </row>
    <row r="51" spans="1:39" s="4" customFormat="1" ht="12.95" customHeight="1" x14ac:dyDescent="0.15">
      <c r="A51" s="87"/>
      <c r="B51" s="88"/>
      <c r="C51" s="88"/>
      <c r="D51" s="88"/>
      <c r="E51" s="89"/>
      <c r="F51" s="122"/>
      <c r="G51" s="123"/>
      <c r="H51" s="123"/>
      <c r="I51" s="124"/>
      <c r="J51" s="108"/>
      <c r="K51" s="109"/>
      <c r="L51" s="110"/>
      <c r="M51" s="111"/>
      <c r="N51" s="112"/>
      <c r="O51" s="91"/>
      <c r="P51" s="91"/>
      <c r="Q51" s="91"/>
      <c r="R51" s="90"/>
      <c r="S51" s="90"/>
      <c r="T51" s="91"/>
      <c r="U51" s="91"/>
      <c r="V51" s="91"/>
      <c r="W51" s="119">
        <f t="shared" si="0"/>
        <v>0</v>
      </c>
      <c r="X51" s="120"/>
      <c r="Y51" s="120"/>
      <c r="Z51" s="120"/>
      <c r="AA51" s="120"/>
      <c r="AB51" s="120"/>
      <c r="AC51" s="121"/>
      <c r="AD51" s="116">
        <f t="shared" si="1"/>
        <v>0</v>
      </c>
      <c r="AE51" s="116"/>
      <c r="AF51" s="116"/>
      <c r="AG51" s="116"/>
      <c r="AH51" s="116"/>
      <c r="AI51" s="84"/>
      <c r="AJ51" s="85"/>
      <c r="AK51" s="85"/>
      <c r="AL51" s="85"/>
      <c r="AM51" s="86"/>
    </row>
    <row r="52" spans="1:39" s="4" customFormat="1" ht="12.95" customHeight="1" x14ac:dyDescent="0.15">
      <c r="A52" s="87"/>
      <c r="B52" s="88"/>
      <c r="C52" s="88"/>
      <c r="D52" s="88"/>
      <c r="E52" s="89"/>
      <c r="F52" s="122"/>
      <c r="G52" s="123"/>
      <c r="H52" s="123"/>
      <c r="I52" s="124"/>
      <c r="J52" s="108"/>
      <c r="K52" s="109"/>
      <c r="L52" s="110"/>
      <c r="M52" s="111"/>
      <c r="N52" s="112"/>
      <c r="O52" s="91"/>
      <c r="P52" s="91"/>
      <c r="Q52" s="91"/>
      <c r="R52" s="90"/>
      <c r="S52" s="90"/>
      <c r="T52" s="91"/>
      <c r="U52" s="91"/>
      <c r="V52" s="91"/>
      <c r="W52" s="119">
        <f t="shared" si="0"/>
        <v>0</v>
      </c>
      <c r="X52" s="120"/>
      <c r="Y52" s="120"/>
      <c r="Z52" s="120"/>
      <c r="AA52" s="120"/>
      <c r="AB52" s="120"/>
      <c r="AC52" s="121"/>
      <c r="AD52" s="116">
        <f t="shared" si="1"/>
        <v>0</v>
      </c>
      <c r="AE52" s="116"/>
      <c r="AF52" s="116"/>
      <c r="AG52" s="116"/>
      <c r="AH52" s="116"/>
      <c r="AI52" s="84"/>
      <c r="AJ52" s="85"/>
      <c r="AK52" s="85"/>
      <c r="AL52" s="85"/>
      <c r="AM52" s="86"/>
    </row>
    <row r="53" spans="1:39" s="4" customFormat="1" ht="12.95" customHeight="1" x14ac:dyDescent="0.15">
      <c r="A53" s="87"/>
      <c r="B53" s="88"/>
      <c r="C53" s="88"/>
      <c r="D53" s="88"/>
      <c r="E53" s="89"/>
      <c r="F53" s="122"/>
      <c r="G53" s="123"/>
      <c r="H53" s="123"/>
      <c r="I53" s="124"/>
      <c r="J53" s="108"/>
      <c r="K53" s="109"/>
      <c r="L53" s="110"/>
      <c r="M53" s="111"/>
      <c r="N53" s="112"/>
      <c r="O53" s="91"/>
      <c r="P53" s="91"/>
      <c r="Q53" s="91"/>
      <c r="R53" s="90"/>
      <c r="S53" s="90"/>
      <c r="T53" s="91"/>
      <c r="U53" s="91"/>
      <c r="V53" s="91"/>
      <c r="W53" s="119">
        <f t="shared" si="0"/>
        <v>0</v>
      </c>
      <c r="X53" s="120"/>
      <c r="Y53" s="120"/>
      <c r="Z53" s="120"/>
      <c r="AA53" s="120"/>
      <c r="AB53" s="120"/>
      <c r="AC53" s="121"/>
      <c r="AD53" s="116">
        <f t="shared" si="1"/>
        <v>0</v>
      </c>
      <c r="AE53" s="116"/>
      <c r="AF53" s="116"/>
      <c r="AG53" s="116"/>
      <c r="AH53" s="116"/>
      <c r="AI53" s="84"/>
      <c r="AJ53" s="85"/>
      <c r="AK53" s="85"/>
      <c r="AL53" s="85"/>
      <c r="AM53" s="86"/>
    </row>
    <row r="54" spans="1:39" ht="12.95" customHeight="1" x14ac:dyDescent="0.2">
      <c r="A54" s="87"/>
      <c r="B54" s="88"/>
      <c r="C54" s="88"/>
      <c r="D54" s="88"/>
      <c r="E54" s="89"/>
      <c r="F54" s="122"/>
      <c r="G54" s="123"/>
      <c r="H54" s="123"/>
      <c r="I54" s="124"/>
      <c r="J54" s="108"/>
      <c r="K54" s="109"/>
      <c r="L54" s="110"/>
      <c r="M54" s="111"/>
      <c r="N54" s="112"/>
      <c r="O54" s="91"/>
      <c r="P54" s="91"/>
      <c r="Q54" s="91"/>
      <c r="R54" s="90"/>
      <c r="S54" s="90"/>
      <c r="T54" s="91"/>
      <c r="U54" s="91"/>
      <c r="V54" s="91"/>
      <c r="W54" s="119">
        <f t="shared" si="0"/>
        <v>0</v>
      </c>
      <c r="X54" s="120"/>
      <c r="Y54" s="120"/>
      <c r="Z54" s="120"/>
      <c r="AA54" s="120"/>
      <c r="AB54" s="120"/>
      <c r="AC54" s="121"/>
      <c r="AD54" s="116">
        <f t="shared" si="1"/>
        <v>0</v>
      </c>
      <c r="AE54" s="116"/>
      <c r="AF54" s="116"/>
      <c r="AG54" s="116"/>
      <c r="AH54" s="116"/>
      <c r="AI54" s="84"/>
      <c r="AJ54" s="85"/>
      <c r="AK54" s="85"/>
      <c r="AL54" s="85"/>
      <c r="AM54" s="86"/>
    </row>
    <row r="55" spans="1:39" s="4" customFormat="1" ht="12.95" customHeight="1" x14ac:dyDescent="0.15">
      <c r="A55" s="87"/>
      <c r="B55" s="88"/>
      <c r="C55" s="88"/>
      <c r="D55" s="88"/>
      <c r="E55" s="89"/>
      <c r="F55" s="122"/>
      <c r="G55" s="123"/>
      <c r="H55" s="123"/>
      <c r="I55" s="124"/>
      <c r="J55" s="108"/>
      <c r="K55" s="109"/>
      <c r="L55" s="110"/>
      <c r="M55" s="111"/>
      <c r="N55" s="112"/>
      <c r="O55" s="91"/>
      <c r="P55" s="91"/>
      <c r="Q55" s="91"/>
      <c r="R55" s="90"/>
      <c r="S55" s="90"/>
      <c r="T55" s="91"/>
      <c r="U55" s="91"/>
      <c r="V55" s="91"/>
      <c r="W55" s="119">
        <f t="shared" si="0"/>
        <v>0</v>
      </c>
      <c r="X55" s="120"/>
      <c r="Y55" s="120"/>
      <c r="Z55" s="120"/>
      <c r="AA55" s="120"/>
      <c r="AB55" s="120"/>
      <c r="AC55" s="121"/>
      <c r="AD55" s="116">
        <f t="shared" si="1"/>
        <v>0</v>
      </c>
      <c r="AE55" s="116"/>
      <c r="AF55" s="116"/>
      <c r="AG55" s="116"/>
      <c r="AH55" s="116"/>
      <c r="AI55" s="84"/>
      <c r="AJ55" s="85"/>
      <c r="AK55" s="85"/>
      <c r="AL55" s="85"/>
      <c r="AM55" s="86"/>
    </row>
    <row r="56" spans="1:39" s="4" customFormat="1" ht="12.95" customHeight="1" x14ac:dyDescent="0.15">
      <c r="A56" s="87"/>
      <c r="B56" s="88"/>
      <c r="C56" s="88"/>
      <c r="D56" s="88"/>
      <c r="E56" s="89"/>
      <c r="F56" s="122"/>
      <c r="G56" s="123"/>
      <c r="H56" s="123"/>
      <c r="I56" s="124"/>
      <c r="J56" s="108"/>
      <c r="K56" s="109"/>
      <c r="L56" s="110"/>
      <c r="M56" s="111"/>
      <c r="N56" s="112"/>
      <c r="O56" s="91"/>
      <c r="P56" s="91"/>
      <c r="Q56" s="91"/>
      <c r="R56" s="90"/>
      <c r="S56" s="90"/>
      <c r="T56" s="91"/>
      <c r="U56" s="91"/>
      <c r="V56" s="91"/>
      <c r="W56" s="119">
        <f t="shared" si="0"/>
        <v>0</v>
      </c>
      <c r="X56" s="120"/>
      <c r="Y56" s="120"/>
      <c r="Z56" s="120"/>
      <c r="AA56" s="120"/>
      <c r="AB56" s="120"/>
      <c r="AC56" s="121"/>
      <c r="AD56" s="116">
        <f t="shared" si="1"/>
        <v>0</v>
      </c>
      <c r="AE56" s="116"/>
      <c r="AF56" s="116"/>
      <c r="AG56" s="116"/>
      <c r="AH56" s="116"/>
      <c r="AI56" s="84"/>
      <c r="AJ56" s="85"/>
      <c r="AK56" s="85"/>
      <c r="AL56" s="85"/>
      <c r="AM56" s="86"/>
    </row>
    <row r="57" spans="1:39" s="4" customFormat="1" ht="12.95" customHeight="1" x14ac:dyDescent="0.15">
      <c r="A57" s="87"/>
      <c r="B57" s="88"/>
      <c r="C57" s="88"/>
      <c r="D57" s="88"/>
      <c r="E57" s="89"/>
      <c r="F57" s="122"/>
      <c r="G57" s="123"/>
      <c r="H57" s="123"/>
      <c r="I57" s="124"/>
      <c r="J57" s="108"/>
      <c r="K57" s="109"/>
      <c r="L57" s="110"/>
      <c r="M57" s="111"/>
      <c r="N57" s="112"/>
      <c r="O57" s="91"/>
      <c r="P57" s="91"/>
      <c r="Q57" s="91"/>
      <c r="R57" s="90"/>
      <c r="S57" s="90"/>
      <c r="T57" s="91"/>
      <c r="U57" s="91"/>
      <c r="V57" s="91"/>
      <c r="W57" s="119">
        <f t="shared" si="0"/>
        <v>0</v>
      </c>
      <c r="X57" s="120"/>
      <c r="Y57" s="120"/>
      <c r="Z57" s="120"/>
      <c r="AA57" s="120"/>
      <c r="AB57" s="120"/>
      <c r="AC57" s="121"/>
      <c r="AD57" s="116">
        <f t="shared" si="1"/>
        <v>0</v>
      </c>
      <c r="AE57" s="116"/>
      <c r="AF57" s="116"/>
      <c r="AG57" s="116"/>
      <c r="AH57" s="116"/>
      <c r="AI57" s="84"/>
      <c r="AJ57" s="85"/>
      <c r="AK57" s="85"/>
      <c r="AL57" s="85"/>
      <c r="AM57" s="86"/>
    </row>
    <row r="58" spans="1:39" s="4" customFormat="1" ht="12.95" customHeight="1" x14ac:dyDescent="0.15">
      <c r="A58" s="87"/>
      <c r="B58" s="88"/>
      <c r="C58" s="88"/>
      <c r="D58" s="88"/>
      <c r="E58" s="89"/>
      <c r="F58" s="122"/>
      <c r="G58" s="123"/>
      <c r="H58" s="123"/>
      <c r="I58" s="124"/>
      <c r="J58" s="108"/>
      <c r="K58" s="109"/>
      <c r="L58" s="110"/>
      <c r="M58" s="111"/>
      <c r="N58" s="112"/>
      <c r="O58" s="91"/>
      <c r="P58" s="91"/>
      <c r="Q58" s="91"/>
      <c r="R58" s="90"/>
      <c r="S58" s="90"/>
      <c r="T58" s="91"/>
      <c r="U58" s="91"/>
      <c r="V58" s="91"/>
      <c r="W58" s="119">
        <f t="shared" si="0"/>
        <v>0</v>
      </c>
      <c r="X58" s="120"/>
      <c r="Y58" s="120"/>
      <c r="Z58" s="120"/>
      <c r="AA58" s="120"/>
      <c r="AB58" s="120"/>
      <c r="AC58" s="121"/>
      <c r="AD58" s="116">
        <f t="shared" si="1"/>
        <v>0</v>
      </c>
      <c r="AE58" s="116"/>
      <c r="AF58" s="116"/>
      <c r="AG58" s="116"/>
      <c r="AH58" s="116"/>
      <c r="AI58" s="84"/>
      <c r="AJ58" s="85"/>
      <c r="AK58" s="85"/>
      <c r="AL58" s="85"/>
      <c r="AM58" s="86"/>
    </row>
    <row r="59" spans="1:39" ht="12.95" customHeight="1" x14ac:dyDescent="0.2">
      <c r="A59" s="87"/>
      <c r="B59" s="88"/>
      <c r="C59" s="88"/>
      <c r="D59" s="88"/>
      <c r="E59" s="89"/>
      <c r="F59" s="122"/>
      <c r="G59" s="123"/>
      <c r="H59" s="123"/>
      <c r="I59" s="124"/>
      <c r="J59" s="108"/>
      <c r="K59" s="109"/>
      <c r="L59" s="110"/>
      <c r="M59" s="111"/>
      <c r="N59" s="112"/>
      <c r="O59" s="91"/>
      <c r="P59" s="91"/>
      <c r="Q59" s="91"/>
      <c r="R59" s="90"/>
      <c r="S59" s="90"/>
      <c r="T59" s="91"/>
      <c r="U59" s="91"/>
      <c r="V59" s="91"/>
      <c r="W59" s="119">
        <f t="shared" si="0"/>
        <v>0</v>
      </c>
      <c r="X59" s="120"/>
      <c r="Y59" s="120"/>
      <c r="Z59" s="120"/>
      <c r="AA59" s="120"/>
      <c r="AB59" s="120"/>
      <c r="AC59" s="121"/>
      <c r="AD59" s="116">
        <f t="shared" si="1"/>
        <v>0</v>
      </c>
      <c r="AE59" s="116"/>
      <c r="AF59" s="116"/>
      <c r="AG59" s="116"/>
      <c r="AH59" s="116"/>
      <c r="AI59" s="84"/>
      <c r="AJ59" s="85"/>
      <c r="AK59" s="85"/>
      <c r="AL59" s="85"/>
      <c r="AM59" s="86"/>
    </row>
    <row r="60" spans="1:39" s="4" customFormat="1" ht="12.95" customHeight="1" x14ac:dyDescent="0.15">
      <c r="A60" s="87"/>
      <c r="B60" s="88"/>
      <c r="C60" s="88"/>
      <c r="D60" s="88"/>
      <c r="E60" s="89"/>
      <c r="F60" s="122"/>
      <c r="G60" s="123"/>
      <c r="H60" s="123"/>
      <c r="I60" s="124"/>
      <c r="J60" s="108"/>
      <c r="K60" s="109"/>
      <c r="L60" s="110"/>
      <c r="M60" s="111"/>
      <c r="N60" s="112"/>
      <c r="O60" s="91"/>
      <c r="P60" s="91"/>
      <c r="Q60" s="91"/>
      <c r="R60" s="90"/>
      <c r="S60" s="90"/>
      <c r="T60" s="91"/>
      <c r="U60" s="91"/>
      <c r="V60" s="91"/>
      <c r="W60" s="119">
        <f t="shared" si="0"/>
        <v>0</v>
      </c>
      <c r="X60" s="120"/>
      <c r="Y60" s="120"/>
      <c r="Z60" s="120"/>
      <c r="AA60" s="120"/>
      <c r="AB60" s="120"/>
      <c r="AC60" s="121"/>
      <c r="AD60" s="116">
        <f t="shared" si="1"/>
        <v>0</v>
      </c>
      <c r="AE60" s="116"/>
      <c r="AF60" s="116"/>
      <c r="AG60" s="116"/>
      <c r="AH60" s="116"/>
      <c r="AI60" s="84"/>
      <c r="AJ60" s="85"/>
      <c r="AK60" s="85"/>
      <c r="AL60" s="85"/>
      <c r="AM60" s="86"/>
    </row>
    <row r="61" spans="1:39" s="4" customFormat="1" ht="12.95" customHeight="1" x14ac:dyDescent="0.15">
      <c r="A61" s="87"/>
      <c r="B61" s="88"/>
      <c r="C61" s="88"/>
      <c r="D61" s="88"/>
      <c r="E61" s="89"/>
      <c r="F61" s="122"/>
      <c r="G61" s="123"/>
      <c r="H61" s="123"/>
      <c r="I61" s="124"/>
      <c r="J61" s="108"/>
      <c r="K61" s="109"/>
      <c r="L61" s="110"/>
      <c r="M61" s="111"/>
      <c r="N61" s="112"/>
      <c r="O61" s="91"/>
      <c r="P61" s="91"/>
      <c r="Q61" s="91"/>
      <c r="R61" s="90"/>
      <c r="S61" s="90"/>
      <c r="T61" s="91"/>
      <c r="U61" s="91"/>
      <c r="V61" s="91"/>
      <c r="W61" s="119">
        <f t="shared" si="0"/>
        <v>0</v>
      </c>
      <c r="X61" s="120"/>
      <c r="Y61" s="120"/>
      <c r="Z61" s="120"/>
      <c r="AA61" s="120"/>
      <c r="AB61" s="120"/>
      <c r="AC61" s="121"/>
      <c r="AD61" s="116">
        <f t="shared" si="1"/>
        <v>0</v>
      </c>
      <c r="AE61" s="116"/>
      <c r="AF61" s="116"/>
      <c r="AG61" s="116"/>
      <c r="AH61" s="116"/>
      <c r="AI61" s="84"/>
      <c r="AJ61" s="85"/>
      <c r="AK61" s="85"/>
      <c r="AL61" s="85"/>
      <c r="AM61" s="86"/>
    </row>
    <row r="62" spans="1:39" s="4" customFormat="1" ht="12.95" customHeight="1" x14ac:dyDescent="0.15">
      <c r="A62" s="87"/>
      <c r="B62" s="88"/>
      <c r="C62" s="88"/>
      <c r="D62" s="88"/>
      <c r="E62" s="89"/>
      <c r="F62" s="122"/>
      <c r="G62" s="123"/>
      <c r="H62" s="123"/>
      <c r="I62" s="124"/>
      <c r="J62" s="108"/>
      <c r="K62" s="109"/>
      <c r="L62" s="110"/>
      <c r="M62" s="111"/>
      <c r="N62" s="112"/>
      <c r="O62" s="91"/>
      <c r="P62" s="91"/>
      <c r="Q62" s="91"/>
      <c r="R62" s="90"/>
      <c r="S62" s="90"/>
      <c r="T62" s="91"/>
      <c r="U62" s="91"/>
      <c r="V62" s="91"/>
      <c r="W62" s="119">
        <f t="shared" si="0"/>
        <v>0</v>
      </c>
      <c r="X62" s="120"/>
      <c r="Y62" s="120"/>
      <c r="Z62" s="120"/>
      <c r="AA62" s="120"/>
      <c r="AB62" s="120"/>
      <c r="AC62" s="121"/>
      <c r="AD62" s="116">
        <f t="shared" si="1"/>
        <v>0</v>
      </c>
      <c r="AE62" s="116"/>
      <c r="AF62" s="116"/>
      <c r="AG62" s="116"/>
      <c r="AH62" s="116"/>
      <c r="AI62" s="84"/>
      <c r="AJ62" s="85"/>
      <c r="AK62" s="85"/>
      <c r="AL62" s="85"/>
      <c r="AM62" s="86"/>
    </row>
    <row r="63" spans="1:39" ht="12.95" customHeight="1" x14ac:dyDescent="0.2">
      <c r="A63" s="87"/>
      <c r="B63" s="88"/>
      <c r="C63" s="88"/>
      <c r="D63" s="88"/>
      <c r="E63" s="89"/>
      <c r="F63" s="122"/>
      <c r="G63" s="123"/>
      <c r="H63" s="123"/>
      <c r="I63" s="124"/>
      <c r="J63" s="108"/>
      <c r="K63" s="109"/>
      <c r="L63" s="110"/>
      <c r="M63" s="111"/>
      <c r="N63" s="112"/>
      <c r="O63" s="91"/>
      <c r="P63" s="91"/>
      <c r="Q63" s="91"/>
      <c r="R63" s="90"/>
      <c r="S63" s="90"/>
      <c r="T63" s="91"/>
      <c r="U63" s="91"/>
      <c r="V63" s="91"/>
      <c r="W63" s="119">
        <f t="shared" si="0"/>
        <v>0</v>
      </c>
      <c r="X63" s="120"/>
      <c r="Y63" s="120"/>
      <c r="Z63" s="120"/>
      <c r="AA63" s="120"/>
      <c r="AB63" s="120"/>
      <c r="AC63" s="121"/>
      <c r="AD63" s="116">
        <f t="shared" si="1"/>
        <v>0</v>
      </c>
      <c r="AE63" s="116"/>
      <c r="AF63" s="116"/>
      <c r="AG63" s="116"/>
      <c r="AH63" s="116"/>
      <c r="AI63" s="84"/>
      <c r="AJ63" s="85"/>
      <c r="AK63" s="85"/>
      <c r="AL63" s="85"/>
      <c r="AM63" s="86"/>
    </row>
    <row r="64" spans="1:39" s="4" customFormat="1" ht="12.95" customHeight="1" x14ac:dyDescent="0.15">
      <c r="A64" s="87"/>
      <c r="B64" s="88"/>
      <c r="C64" s="88"/>
      <c r="D64" s="88"/>
      <c r="E64" s="89"/>
      <c r="F64" s="122"/>
      <c r="G64" s="123"/>
      <c r="H64" s="123"/>
      <c r="I64" s="124"/>
      <c r="J64" s="108"/>
      <c r="K64" s="109"/>
      <c r="L64" s="110"/>
      <c r="M64" s="111"/>
      <c r="N64" s="112"/>
      <c r="O64" s="91"/>
      <c r="P64" s="91"/>
      <c r="Q64" s="91"/>
      <c r="R64" s="90"/>
      <c r="S64" s="90"/>
      <c r="T64" s="91"/>
      <c r="U64" s="91"/>
      <c r="V64" s="91"/>
      <c r="W64" s="119">
        <f t="shared" si="0"/>
        <v>0</v>
      </c>
      <c r="X64" s="120"/>
      <c r="Y64" s="120"/>
      <c r="Z64" s="120"/>
      <c r="AA64" s="120"/>
      <c r="AB64" s="120"/>
      <c r="AC64" s="121"/>
      <c r="AD64" s="116">
        <f t="shared" si="1"/>
        <v>0</v>
      </c>
      <c r="AE64" s="116"/>
      <c r="AF64" s="116"/>
      <c r="AG64" s="116"/>
      <c r="AH64" s="116"/>
      <c r="AI64" s="84"/>
      <c r="AJ64" s="85"/>
      <c r="AK64" s="85"/>
      <c r="AL64" s="85"/>
      <c r="AM64" s="86"/>
    </row>
    <row r="65" spans="1:39" s="4" customFormat="1" ht="12.95" customHeight="1" x14ac:dyDescent="0.15">
      <c r="A65" s="87"/>
      <c r="B65" s="88"/>
      <c r="C65" s="88"/>
      <c r="D65" s="88"/>
      <c r="E65" s="89"/>
      <c r="F65" s="122"/>
      <c r="G65" s="123"/>
      <c r="H65" s="123"/>
      <c r="I65" s="124"/>
      <c r="J65" s="108"/>
      <c r="K65" s="109"/>
      <c r="L65" s="110"/>
      <c r="M65" s="111"/>
      <c r="N65" s="112"/>
      <c r="O65" s="91"/>
      <c r="P65" s="91"/>
      <c r="Q65" s="91"/>
      <c r="R65" s="90"/>
      <c r="S65" s="90"/>
      <c r="T65" s="91"/>
      <c r="U65" s="91"/>
      <c r="V65" s="91"/>
      <c r="W65" s="119">
        <f t="shared" si="0"/>
        <v>0</v>
      </c>
      <c r="X65" s="120"/>
      <c r="Y65" s="120"/>
      <c r="Z65" s="120"/>
      <c r="AA65" s="120"/>
      <c r="AB65" s="120"/>
      <c r="AC65" s="121"/>
      <c r="AD65" s="116">
        <f t="shared" si="1"/>
        <v>0</v>
      </c>
      <c r="AE65" s="116"/>
      <c r="AF65" s="116"/>
      <c r="AG65" s="116"/>
      <c r="AH65" s="116"/>
      <c r="AI65" s="84"/>
      <c r="AJ65" s="85"/>
      <c r="AK65" s="85"/>
      <c r="AL65" s="85"/>
      <c r="AM65" s="86"/>
    </row>
    <row r="66" spans="1:39" s="4" customFormat="1" ht="12.95" customHeight="1" x14ac:dyDescent="0.15">
      <c r="A66" s="87"/>
      <c r="B66" s="88"/>
      <c r="C66" s="88"/>
      <c r="D66" s="88"/>
      <c r="E66" s="89"/>
      <c r="F66" s="122"/>
      <c r="G66" s="123"/>
      <c r="H66" s="123"/>
      <c r="I66" s="124"/>
      <c r="J66" s="108"/>
      <c r="K66" s="109"/>
      <c r="L66" s="110"/>
      <c r="M66" s="111"/>
      <c r="N66" s="112"/>
      <c r="O66" s="91"/>
      <c r="P66" s="91"/>
      <c r="Q66" s="91"/>
      <c r="R66" s="90"/>
      <c r="S66" s="90"/>
      <c r="T66" s="91"/>
      <c r="U66" s="91"/>
      <c r="V66" s="91"/>
      <c r="W66" s="119">
        <f t="shared" si="0"/>
        <v>0</v>
      </c>
      <c r="X66" s="120"/>
      <c r="Y66" s="120"/>
      <c r="Z66" s="120"/>
      <c r="AA66" s="120"/>
      <c r="AB66" s="120"/>
      <c r="AC66" s="121"/>
      <c r="AD66" s="116">
        <f t="shared" si="1"/>
        <v>0</v>
      </c>
      <c r="AE66" s="116"/>
      <c r="AF66" s="116"/>
      <c r="AG66" s="116"/>
      <c r="AH66" s="116"/>
      <c r="AI66" s="84"/>
      <c r="AJ66" s="85"/>
      <c r="AK66" s="85"/>
      <c r="AL66" s="85"/>
      <c r="AM66" s="86"/>
    </row>
    <row r="67" spans="1:39" s="4" customFormat="1" ht="12.95" customHeight="1" x14ac:dyDescent="0.15">
      <c r="A67" s="87"/>
      <c r="B67" s="88"/>
      <c r="C67" s="88"/>
      <c r="D67" s="88"/>
      <c r="E67" s="89"/>
      <c r="F67" s="122"/>
      <c r="G67" s="123"/>
      <c r="H67" s="123"/>
      <c r="I67" s="124"/>
      <c r="J67" s="108"/>
      <c r="K67" s="109"/>
      <c r="L67" s="110"/>
      <c r="M67" s="111"/>
      <c r="N67" s="112"/>
      <c r="O67" s="91"/>
      <c r="P67" s="91"/>
      <c r="Q67" s="91"/>
      <c r="R67" s="90"/>
      <c r="S67" s="90"/>
      <c r="T67" s="91"/>
      <c r="U67" s="91"/>
      <c r="V67" s="91"/>
      <c r="W67" s="119">
        <f t="shared" si="0"/>
        <v>0</v>
      </c>
      <c r="X67" s="120"/>
      <c r="Y67" s="120"/>
      <c r="Z67" s="120"/>
      <c r="AA67" s="120"/>
      <c r="AB67" s="120"/>
      <c r="AC67" s="121"/>
      <c r="AD67" s="116">
        <f t="shared" si="1"/>
        <v>0</v>
      </c>
      <c r="AE67" s="116"/>
      <c r="AF67" s="116"/>
      <c r="AG67" s="116"/>
      <c r="AH67" s="116"/>
      <c r="AI67" s="84"/>
      <c r="AJ67" s="85"/>
      <c r="AK67" s="85"/>
      <c r="AL67" s="85"/>
      <c r="AM67" s="86"/>
    </row>
    <row r="68" spans="1:39" s="4" customFormat="1" ht="12.95" customHeight="1" x14ac:dyDescent="0.15">
      <c r="A68" s="87"/>
      <c r="B68" s="88"/>
      <c r="C68" s="88"/>
      <c r="D68" s="88"/>
      <c r="E68" s="89"/>
      <c r="F68" s="122"/>
      <c r="G68" s="123"/>
      <c r="H68" s="123"/>
      <c r="I68" s="124"/>
      <c r="J68" s="108"/>
      <c r="K68" s="109"/>
      <c r="L68" s="110"/>
      <c r="M68" s="111"/>
      <c r="N68" s="112"/>
      <c r="O68" s="91"/>
      <c r="P68" s="91"/>
      <c r="Q68" s="91"/>
      <c r="R68" s="90"/>
      <c r="S68" s="90"/>
      <c r="T68" s="91"/>
      <c r="U68" s="91"/>
      <c r="V68" s="91"/>
      <c r="W68" s="119">
        <f t="shared" si="0"/>
        <v>0</v>
      </c>
      <c r="X68" s="120"/>
      <c r="Y68" s="120"/>
      <c r="Z68" s="120"/>
      <c r="AA68" s="120"/>
      <c r="AB68" s="120"/>
      <c r="AC68" s="121"/>
      <c r="AD68" s="116">
        <f t="shared" si="1"/>
        <v>0</v>
      </c>
      <c r="AE68" s="116"/>
      <c r="AF68" s="116"/>
      <c r="AG68" s="116"/>
      <c r="AH68" s="116"/>
      <c r="AI68" s="84"/>
      <c r="AJ68" s="85"/>
      <c r="AK68" s="85"/>
      <c r="AL68" s="85"/>
      <c r="AM68" s="86"/>
    </row>
    <row r="69" spans="1:39" ht="12.95" customHeight="1" x14ac:dyDescent="0.2">
      <c r="A69" s="87"/>
      <c r="B69" s="88"/>
      <c r="C69" s="88"/>
      <c r="D69" s="88"/>
      <c r="E69" s="89"/>
      <c r="F69" s="122"/>
      <c r="G69" s="123"/>
      <c r="H69" s="123"/>
      <c r="I69" s="124"/>
      <c r="J69" s="108"/>
      <c r="K69" s="109"/>
      <c r="L69" s="110"/>
      <c r="M69" s="111"/>
      <c r="N69" s="112"/>
      <c r="O69" s="91"/>
      <c r="P69" s="91"/>
      <c r="Q69" s="91"/>
      <c r="R69" s="90"/>
      <c r="S69" s="90"/>
      <c r="T69" s="91"/>
      <c r="U69" s="91"/>
      <c r="V69" s="91"/>
      <c r="W69" s="119">
        <f t="shared" si="0"/>
        <v>0</v>
      </c>
      <c r="X69" s="120"/>
      <c r="Y69" s="120"/>
      <c r="Z69" s="120"/>
      <c r="AA69" s="120"/>
      <c r="AB69" s="120"/>
      <c r="AC69" s="121"/>
      <c r="AD69" s="116">
        <f t="shared" si="1"/>
        <v>0</v>
      </c>
      <c r="AE69" s="116"/>
      <c r="AF69" s="116"/>
      <c r="AG69" s="116"/>
      <c r="AH69" s="116"/>
      <c r="AI69" s="84"/>
      <c r="AJ69" s="85"/>
      <c r="AK69" s="85"/>
      <c r="AL69" s="85"/>
      <c r="AM69" s="86"/>
    </row>
    <row r="70" spans="1:39" s="4" customFormat="1" ht="12.95" customHeight="1" x14ac:dyDescent="0.15">
      <c r="A70" s="87"/>
      <c r="B70" s="88"/>
      <c r="C70" s="88"/>
      <c r="D70" s="88"/>
      <c r="E70" s="89"/>
      <c r="F70" s="122"/>
      <c r="G70" s="123"/>
      <c r="H70" s="123"/>
      <c r="I70" s="124"/>
      <c r="J70" s="108"/>
      <c r="K70" s="109"/>
      <c r="L70" s="110"/>
      <c r="M70" s="111"/>
      <c r="N70" s="112"/>
      <c r="O70" s="91"/>
      <c r="P70" s="91"/>
      <c r="Q70" s="91"/>
      <c r="R70" s="90"/>
      <c r="S70" s="90"/>
      <c r="T70" s="91"/>
      <c r="U70" s="91"/>
      <c r="V70" s="91"/>
      <c r="W70" s="119">
        <f t="shared" si="0"/>
        <v>0</v>
      </c>
      <c r="X70" s="120"/>
      <c r="Y70" s="120"/>
      <c r="Z70" s="120"/>
      <c r="AA70" s="120"/>
      <c r="AB70" s="120"/>
      <c r="AC70" s="121"/>
      <c r="AD70" s="116">
        <f t="shared" si="1"/>
        <v>0</v>
      </c>
      <c r="AE70" s="116"/>
      <c r="AF70" s="116"/>
      <c r="AG70" s="116"/>
      <c r="AH70" s="116"/>
      <c r="AI70" s="84"/>
      <c r="AJ70" s="85"/>
      <c r="AK70" s="85"/>
      <c r="AL70" s="85"/>
      <c r="AM70" s="86"/>
    </row>
    <row r="71" spans="1:39" ht="12.95" customHeight="1" x14ac:dyDescent="0.2">
      <c r="A71" s="87"/>
      <c r="B71" s="88"/>
      <c r="C71" s="88"/>
      <c r="D71" s="88"/>
      <c r="E71" s="89"/>
      <c r="F71" s="122"/>
      <c r="G71" s="123"/>
      <c r="H71" s="123"/>
      <c r="I71" s="124"/>
      <c r="J71" s="108"/>
      <c r="K71" s="109"/>
      <c r="L71" s="110"/>
      <c r="M71" s="111"/>
      <c r="N71" s="112"/>
      <c r="O71" s="91"/>
      <c r="P71" s="91"/>
      <c r="Q71" s="91"/>
      <c r="R71" s="90"/>
      <c r="S71" s="90"/>
      <c r="T71" s="91"/>
      <c r="U71" s="91"/>
      <c r="V71" s="91"/>
      <c r="W71" s="119">
        <f t="shared" si="0"/>
        <v>0</v>
      </c>
      <c r="X71" s="120"/>
      <c r="Y71" s="120"/>
      <c r="Z71" s="120"/>
      <c r="AA71" s="120"/>
      <c r="AB71" s="120"/>
      <c r="AC71" s="121"/>
      <c r="AD71" s="116">
        <f t="shared" si="1"/>
        <v>0</v>
      </c>
      <c r="AE71" s="116"/>
      <c r="AF71" s="116"/>
      <c r="AG71" s="116"/>
      <c r="AH71" s="116"/>
      <c r="AI71" s="84"/>
      <c r="AJ71" s="85"/>
      <c r="AK71" s="85"/>
      <c r="AL71" s="85"/>
      <c r="AM71" s="86"/>
    </row>
    <row r="72" spans="1:39" s="4" customFormat="1" ht="12.95" customHeight="1" x14ac:dyDescent="0.15">
      <c r="A72" s="87"/>
      <c r="B72" s="88"/>
      <c r="C72" s="88"/>
      <c r="D72" s="88"/>
      <c r="E72" s="89"/>
      <c r="F72" s="122"/>
      <c r="G72" s="123"/>
      <c r="H72" s="123"/>
      <c r="I72" s="124"/>
      <c r="J72" s="108"/>
      <c r="K72" s="109"/>
      <c r="L72" s="110"/>
      <c r="M72" s="111"/>
      <c r="N72" s="112"/>
      <c r="O72" s="91"/>
      <c r="P72" s="91"/>
      <c r="Q72" s="91"/>
      <c r="R72" s="90"/>
      <c r="S72" s="90"/>
      <c r="T72" s="91"/>
      <c r="U72" s="91"/>
      <c r="V72" s="91"/>
      <c r="W72" s="119">
        <f t="shared" si="0"/>
        <v>0</v>
      </c>
      <c r="X72" s="120"/>
      <c r="Y72" s="120"/>
      <c r="Z72" s="120"/>
      <c r="AA72" s="120"/>
      <c r="AB72" s="120"/>
      <c r="AC72" s="121"/>
      <c r="AD72" s="116">
        <f t="shared" si="1"/>
        <v>0</v>
      </c>
      <c r="AE72" s="116"/>
      <c r="AF72" s="116"/>
      <c r="AG72" s="116"/>
      <c r="AH72" s="116"/>
      <c r="AI72" s="84"/>
      <c r="AJ72" s="85"/>
      <c r="AK72" s="85"/>
      <c r="AL72" s="85"/>
      <c r="AM72" s="86"/>
    </row>
    <row r="73" spans="1:39" s="4" customFormat="1" ht="12.95" customHeight="1" x14ac:dyDescent="0.15">
      <c r="A73" s="87"/>
      <c r="B73" s="88"/>
      <c r="C73" s="88"/>
      <c r="D73" s="88"/>
      <c r="E73" s="89"/>
      <c r="F73" s="122"/>
      <c r="G73" s="123"/>
      <c r="H73" s="123"/>
      <c r="I73" s="124"/>
      <c r="J73" s="108"/>
      <c r="K73" s="109"/>
      <c r="L73" s="110"/>
      <c r="M73" s="111"/>
      <c r="N73" s="112"/>
      <c r="O73" s="91"/>
      <c r="P73" s="91"/>
      <c r="Q73" s="91"/>
      <c r="R73" s="90"/>
      <c r="S73" s="90"/>
      <c r="T73" s="91"/>
      <c r="U73" s="91"/>
      <c r="V73" s="91"/>
      <c r="W73" s="119">
        <f t="shared" ref="W73:W87" si="2">SUM(M73*O73*T73)</f>
        <v>0</v>
      </c>
      <c r="X73" s="120"/>
      <c r="Y73" s="120"/>
      <c r="Z73" s="120"/>
      <c r="AA73" s="120"/>
      <c r="AB73" s="120"/>
      <c r="AC73" s="121"/>
      <c r="AD73" s="116">
        <f t="shared" si="1"/>
        <v>0</v>
      </c>
      <c r="AE73" s="116"/>
      <c r="AF73" s="116"/>
      <c r="AG73" s="116"/>
      <c r="AH73" s="116"/>
      <c r="AI73" s="84"/>
      <c r="AJ73" s="85"/>
      <c r="AK73" s="85"/>
      <c r="AL73" s="85"/>
      <c r="AM73" s="86"/>
    </row>
    <row r="74" spans="1:39" s="4" customFormat="1" ht="12.95" customHeight="1" x14ac:dyDescent="0.15">
      <c r="A74" s="87"/>
      <c r="B74" s="88"/>
      <c r="C74" s="88"/>
      <c r="D74" s="88"/>
      <c r="E74" s="89"/>
      <c r="F74" s="122"/>
      <c r="G74" s="123"/>
      <c r="H74" s="123"/>
      <c r="I74" s="124"/>
      <c r="J74" s="108"/>
      <c r="K74" s="109"/>
      <c r="L74" s="110"/>
      <c r="M74" s="111"/>
      <c r="N74" s="112"/>
      <c r="O74" s="91"/>
      <c r="P74" s="91"/>
      <c r="Q74" s="91"/>
      <c r="R74" s="90"/>
      <c r="S74" s="90"/>
      <c r="T74" s="91"/>
      <c r="U74" s="91"/>
      <c r="V74" s="91"/>
      <c r="W74" s="119">
        <f t="shared" si="2"/>
        <v>0</v>
      </c>
      <c r="X74" s="120"/>
      <c r="Y74" s="120"/>
      <c r="Z74" s="120"/>
      <c r="AA74" s="120"/>
      <c r="AB74" s="120"/>
      <c r="AC74" s="121"/>
      <c r="AD74" s="116">
        <f t="shared" ref="AD74:AD87" si="3">SUM(M74*R74*T74)</f>
        <v>0</v>
      </c>
      <c r="AE74" s="116"/>
      <c r="AF74" s="116"/>
      <c r="AG74" s="116"/>
      <c r="AH74" s="116"/>
      <c r="AI74" s="84"/>
      <c r="AJ74" s="85"/>
      <c r="AK74" s="85"/>
      <c r="AL74" s="85"/>
      <c r="AM74" s="86"/>
    </row>
    <row r="75" spans="1:39" s="4" customFormat="1" ht="12.95" customHeight="1" x14ac:dyDescent="0.15">
      <c r="A75" s="87"/>
      <c r="B75" s="88"/>
      <c r="C75" s="88"/>
      <c r="D75" s="88"/>
      <c r="E75" s="89"/>
      <c r="F75" s="122"/>
      <c r="G75" s="123"/>
      <c r="H75" s="123"/>
      <c r="I75" s="124"/>
      <c r="J75" s="108"/>
      <c r="K75" s="109"/>
      <c r="L75" s="110"/>
      <c r="M75" s="111"/>
      <c r="N75" s="112"/>
      <c r="O75" s="91"/>
      <c r="P75" s="91"/>
      <c r="Q75" s="91"/>
      <c r="R75" s="90"/>
      <c r="S75" s="90"/>
      <c r="T75" s="91"/>
      <c r="U75" s="91"/>
      <c r="V75" s="91"/>
      <c r="W75" s="119">
        <f t="shared" si="2"/>
        <v>0</v>
      </c>
      <c r="X75" s="120"/>
      <c r="Y75" s="120"/>
      <c r="Z75" s="120"/>
      <c r="AA75" s="120"/>
      <c r="AB75" s="120"/>
      <c r="AC75" s="121"/>
      <c r="AD75" s="116">
        <f t="shared" si="3"/>
        <v>0</v>
      </c>
      <c r="AE75" s="116"/>
      <c r="AF75" s="116"/>
      <c r="AG75" s="116"/>
      <c r="AH75" s="116"/>
      <c r="AI75" s="84"/>
      <c r="AJ75" s="85"/>
      <c r="AK75" s="85"/>
      <c r="AL75" s="85"/>
      <c r="AM75" s="86"/>
    </row>
    <row r="76" spans="1:39" s="4" customFormat="1" ht="12.95" customHeight="1" x14ac:dyDescent="0.15">
      <c r="A76" s="87"/>
      <c r="B76" s="88"/>
      <c r="C76" s="88"/>
      <c r="D76" s="88"/>
      <c r="E76" s="89"/>
      <c r="F76" s="122"/>
      <c r="G76" s="123"/>
      <c r="H76" s="123"/>
      <c r="I76" s="124"/>
      <c r="J76" s="108"/>
      <c r="K76" s="109"/>
      <c r="L76" s="110"/>
      <c r="M76" s="111"/>
      <c r="N76" s="112"/>
      <c r="O76" s="91"/>
      <c r="P76" s="91"/>
      <c r="Q76" s="91"/>
      <c r="R76" s="90"/>
      <c r="S76" s="90"/>
      <c r="T76" s="91"/>
      <c r="U76" s="91"/>
      <c r="V76" s="91"/>
      <c r="W76" s="119">
        <f t="shared" si="2"/>
        <v>0</v>
      </c>
      <c r="X76" s="120"/>
      <c r="Y76" s="120"/>
      <c r="Z76" s="120"/>
      <c r="AA76" s="120"/>
      <c r="AB76" s="120"/>
      <c r="AC76" s="121"/>
      <c r="AD76" s="116">
        <f t="shared" si="3"/>
        <v>0</v>
      </c>
      <c r="AE76" s="116"/>
      <c r="AF76" s="116"/>
      <c r="AG76" s="116"/>
      <c r="AH76" s="116"/>
      <c r="AI76" s="84"/>
      <c r="AJ76" s="85"/>
      <c r="AK76" s="85"/>
      <c r="AL76" s="85"/>
      <c r="AM76" s="86"/>
    </row>
    <row r="77" spans="1:39" ht="12.95" customHeight="1" x14ac:dyDescent="0.2">
      <c r="A77" s="87"/>
      <c r="B77" s="88"/>
      <c r="C77" s="88"/>
      <c r="D77" s="88"/>
      <c r="E77" s="89"/>
      <c r="F77" s="122"/>
      <c r="G77" s="123"/>
      <c r="H77" s="123"/>
      <c r="I77" s="124"/>
      <c r="J77" s="108"/>
      <c r="K77" s="109"/>
      <c r="L77" s="110"/>
      <c r="M77" s="111"/>
      <c r="N77" s="112"/>
      <c r="O77" s="91"/>
      <c r="P77" s="91"/>
      <c r="Q77" s="91"/>
      <c r="R77" s="90"/>
      <c r="S77" s="90"/>
      <c r="T77" s="91"/>
      <c r="U77" s="91"/>
      <c r="V77" s="91"/>
      <c r="W77" s="119">
        <f t="shared" si="2"/>
        <v>0</v>
      </c>
      <c r="X77" s="120"/>
      <c r="Y77" s="120"/>
      <c r="Z77" s="120"/>
      <c r="AA77" s="120"/>
      <c r="AB77" s="120"/>
      <c r="AC77" s="121"/>
      <c r="AD77" s="116">
        <f t="shared" si="3"/>
        <v>0</v>
      </c>
      <c r="AE77" s="116"/>
      <c r="AF77" s="116"/>
      <c r="AG77" s="116"/>
      <c r="AH77" s="116"/>
      <c r="AI77" s="84"/>
      <c r="AJ77" s="85"/>
      <c r="AK77" s="85"/>
      <c r="AL77" s="85"/>
      <c r="AM77" s="86"/>
    </row>
    <row r="78" spans="1:39" s="4" customFormat="1" ht="12.95" customHeight="1" x14ac:dyDescent="0.15">
      <c r="A78" s="87"/>
      <c r="B78" s="88"/>
      <c r="C78" s="88"/>
      <c r="D78" s="88"/>
      <c r="E78" s="89"/>
      <c r="F78" s="122"/>
      <c r="G78" s="123"/>
      <c r="H78" s="123"/>
      <c r="I78" s="124"/>
      <c r="J78" s="108"/>
      <c r="K78" s="109"/>
      <c r="L78" s="110"/>
      <c r="M78" s="111"/>
      <c r="N78" s="112"/>
      <c r="O78" s="91"/>
      <c r="P78" s="91"/>
      <c r="Q78" s="91"/>
      <c r="R78" s="90"/>
      <c r="S78" s="90"/>
      <c r="T78" s="91"/>
      <c r="U78" s="91"/>
      <c r="V78" s="91"/>
      <c r="W78" s="119">
        <f t="shared" si="2"/>
        <v>0</v>
      </c>
      <c r="X78" s="120"/>
      <c r="Y78" s="120"/>
      <c r="Z78" s="120"/>
      <c r="AA78" s="120"/>
      <c r="AB78" s="120"/>
      <c r="AC78" s="121"/>
      <c r="AD78" s="116">
        <f t="shared" si="3"/>
        <v>0</v>
      </c>
      <c r="AE78" s="116"/>
      <c r="AF78" s="116"/>
      <c r="AG78" s="116"/>
      <c r="AH78" s="116"/>
      <c r="AI78" s="84"/>
      <c r="AJ78" s="85"/>
      <c r="AK78" s="85"/>
      <c r="AL78" s="85"/>
      <c r="AM78" s="86"/>
    </row>
    <row r="79" spans="1:39" s="4" customFormat="1" ht="12.95" customHeight="1" x14ac:dyDescent="0.15">
      <c r="A79" s="87"/>
      <c r="B79" s="88"/>
      <c r="C79" s="88"/>
      <c r="D79" s="88"/>
      <c r="E79" s="89"/>
      <c r="F79" s="122"/>
      <c r="G79" s="123"/>
      <c r="H79" s="123"/>
      <c r="I79" s="124"/>
      <c r="J79" s="108"/>
      <c r="K79" s="109"/>
      <c r="L79" s="110"/>
      <c r="M79" s="111"/>
      <c r="N79" s="112"/>
      <c r="O79" s="91"/>
      <c r="P79" s="91"/>
      <c r="Q79" s="91"/>
      <c r="R79" s="90"/>
      <c r="S79" s="90"/>
      <c r="T79" s="91"/>
      <c r="U79" s="91"/>
      <c r="V79" s="91"/>
      <c r="W79" s="119">
        <f t="shared" si="2"/>
        <v>0</v>
      </c>
      <c r="X79" s="120"/>
      <c r="Y79" s="120"/>
      <c r="Z79" s="120"/>
      <c r="AA79" s="120"/>
      <c r="AB79" s="120"/>
      <c r="AC79" s="121"/>
      <c r="AD79" s="116">
        <f t="shared" si="3"/>
        <v>0</v>
      </c>
      <c r="AE79" s="116"/>
      <c r="AF79" s="116"/>
      <c r="AG79" s="116"/>
      <c r="AH79" s="116"/>
      <c r="AI79" s="84"/>
      <c r="AJ79" s="85"/>
      <c r="AK79" s="85"/>
      <c r="AL79" s="85"/>
      <c r="AM79" s="86"/>
    </row>
    <row r="80" spans="1:39" s="4" customFormat="1" ht="12.95" customHeight="1" x14ac:dyDescent="0.15">
      <c r="A80" s="87"/>
      <c r="B80" s="88"/>
      <c r="C80" s="88"/>
      <c r="D80" s="88"/>
      <c r="E80" s="89"/>
      <c r="F80" s="122"/>
      <c r="G80" s="123"/>
      <c r="H80" s="123"/>
      <c r="I80" s="124"/>
      <c r="J80" s="108"/>
      <c r="K80" s="109"/>
      <c r="L80" s="110"/>
      <c r="M80" s="111"/>
      <c r="N80" s="112"/>
      <c r="O80" s="91"/>
      <c r="P80" s="91"/>
      <c r="Q80" s="91"/>
      <c r="R80" s="90"/>
      <c r="S80" s="90"/>
      <c r="T80" s="91"/>
      <c r="U80" s="91"/>
      <c r="V80" s="91"/>
      <c r="W80" s="119">
        <f t="shared" si="2"/>
        <v>0</v>
      </c>
      <c r="X80" s="120"/>
      <c r="Y80" s="120"/>
      <c r="Z80" s="120"/>
      <c r="AA80" s="120"/>
      <c r="AB80" s="120"/>
      <c r="AC80" s="121"/>
      <c r="AD80" s="116">
        <f t="shared" si="3"/>
        <v>0</v>
      </c>
      <c r="AE80" s="116"/>
      <c r="AF80" s="116"/>
      <c r="AG80" s="116"/>
      <c r="AH80" s="116"/>
      <c r="AI80" s="84"/>
      <c r="AJ80" s="85"/>
      <c r="AK80" s="85"/>
      <c r="AL80" s="85"/>
      <c r="AM80" s="86"/>
    </row>
    <row r="81" spans="1:39" s="4" customFormat="1" ht="12.95" customHeight="1" x14ac:dyDescent="0.15">
      <c r="A81" s="87"/>
      <c r="B81" s="88"/>
      <c r="C81" s="88"/>
      <c r="D81" s="88"/>
      <c r="E81" s="89"/>
      <c r="F81" s="122"/>
      <c r="G81" s="123"/>
      <c r="H81" s="123"/>
      <c r="I81" s="124"/>
      <c r="J81" s="108"/>
      <c r="K81" s="109"/>
      <c r="L81" s="110"/>
      <c r="M81" s="111"/>
      <c r="N81" s="112"/>
      <c r="O81" s="91"/>
      <c r="P81" s="91"/>
      <c r="Q81" s="91"/>
      <c r="R81" s="90"/>
      <c r="S81" s="90"/>
      <c r="T81" s="91"/>
      <c r="U81" s="91"/>
      <c r="V81" s="91"/>
      <c r="W81" s="119">
        <f t="shared" si="2"/>
        <v>0</v>
      </c>
      <c r="X81" s="120"/>
      <c r="Y81" s="120"/>
      <c r="Z81" s="120"/>
      <c r="AA81" s="120"/>
      <c r="AB81" s="120"/>
      <c r="AC81" s="121"/>
      <c r="AD81" s="116">
        <f t="shared" si="3"/>
        <v>0</v>
      </c>
      <c r="AE81" s="116"/>
      <c r="AF81" s="116"/>
      <c r="AG81" s="116"/>
      <c r="AH81" s="116"/>
      <c r="AI81" s="84"/>
      <c r="AJ81" s="85"/>
      <c r="AK81" s="85"/>
      <c r="AL81" s="85"/>
      <c r="AM81" s="86"/>
    </row>
    <row r="82" spans="1:39" ht="12.95" customHeight="1" x14ac:dyDescent="0.2">
      <c r="A82" s="87"/>
      <c r="B82" s="88"/>
      <c r="C82" s="88"/>
      <c r="D82" s="88"/>
      <c r="E82" s="89"/>
      <c r="F82" s="122"/>
      <c r="G82" s="123"/>
      <c r="H82" s="123"/>
      <c r="I82" s="124"/>
      <c r="J82" s="108"/>
      <c r="K82" s="109"/>
      <c r="L82" s="110"/>
      <c r="M82" s="111"/>
      <c r="N82" s="112"/>
      <c r="O82" s="91"/>
      <c r="P82" s="91"/>
      <c r="Q82" s="91"/>
      <c r="R82" s="90"/>
      <c r="S82" s="90"/>
      <c r="T82" s="91"/>
      <c r="U82" s="91"/>
      <c r="V82" s="91"/>
      <c r="W82" s="119">
        <f t="shared" si="2"/>
        <v>0</v>
      </c>
      <c r="X82" s="120"/>
      <c r="Y82" s="120"/>
      <c r="Z82" s="120"/>
      <c r="AA82" s="120"/>
      <c r="AB82" s="120"/>
      <c r="AC82" s="121"/>
      <c r="AD82" s="116">
        <f t="shared" si="3"/>
        <v>0</v>
      </c>
      <c r="AE82" s="116"/>
      <c r="AF82" s="116"/>
      <c r="AG82" s="116"/>
      <c r="AH82" s="116"/>
      <c r="AI82" s="84"/>
      <c r="AJ82" s="85"/>
      <c r="AK82" s="85"/>
      <c r="AL82" s="85"/>
      <c r="AM82" s="86"/>
    </row>
    <row r="83" spans="1:39" s="4" customFormat="1" ht="12.95" customHeight="1" x14ac:dyDescent="0.15">
      <c r="A83" s="87"/>
      <c r="B83" s="88"/>
      <c r="C83" s="88"/>
      <c r="D83" s="88"/>
      <c r="E83" s="89"/>
      <c r="F83" s="122"/>
      <c r="G83" s="123"/>
      <c r="H83" s="123"/>
      <c r="I83" s="124"/>
      <c r="J83" s="108"/>
      <c r="K83" s="109"/>
      <c r="L83" s="110"/>
      <c r="M83" s="111"/>
      <c r="N83" s="112"/>
      <c r="O83" s="91"/>
      <c r="P83" s="91"/>
      <c r="Q83" s="91"/>
      <c r="R83" s="90"/>
      <c r="S83" s="90"/>
      <c r="T83" s="91"/>
      <c r="U83" s="91"/>
      <c r="V83" s="91"/>
      <c r="W83" s="119">
        <f t="shared" si="2"/>
        <v>0</v>
      </c>
      <c r="X83" s="120"/>
      <c r="Y83" s="120"/>
      <c r="Z83" s="120"/>
      <c r="AA83" s="120"/>
      <c r="AB83" s="120"/>
      <c r="AC83" s="121"/>
      <c r="AD83" s="116">
        <f t="shared" si="3"/>
        <v>0</v>
      </c>
      <c r="AE83" s="116"/>
      <c r="AF83" s="116"/>
      <c r="AG83" s="116"/>
      <c r="AH83" s="116"/>
      <c r="AI83" s="84"/>
      <c r="AJ83" s="85"/>
      <c r="AK83" s="85"/>
      <c r="AL83" s="85"/>
      <c r="AM83" s="86"/>
    </row>
    <row r="84" spans="1:39" s="4" customFormat="1" ht="12.95" customHeight="1" x14ac:dyDescent="0.15">
      <c r="A84" s="87"/>
      <c r="B84" s="88"/>
      <c r="C84" s="88"/>
      <c r="D84" s="88"/>
      <c r="E84" s="89"/>
      <c r="F84" s="122"/>
      <c r="G84" s="123"/>
      <c r="H84" s="123"/>
      <c r="I84" s="124"/>
      <c r="J84" s="108"/>
      <c r="K84" s="109"/>
      <c r="L84" s="110"/>
      <c r="M84" s="111"/>
      <c r="N84" s="112"/>
      <c r="O84" s="91"/>
      <c r="P84" s="91"/>
      <c r="Q84" s="91"/>
      <c r="R84" s="90"/>
      <c r="S84" s="90"/>
      <c r="T84" s="91"/>
      <c r="U84" s="91"/>
      <c r="V84" s="91"/>
      <c r="W84" s="119">
        <f t="shared" si="2"/>
        <v>0</v>
      </c>
      <c r="X84" s="120"/>
      <c r="Y84" s="120"/>
      <c r="Z84" s="120"/>
      <c r="AA84" s="120"/>
      <c r="AB84" s="120"/>
      <c r="AC84" s="121"/>
      <c r="AD84" s="116">
        <f t="shared" si="3"/>
        <v>0</v>
      </c>
      <c r="AE84" s="116"/>
      <c r="AF84" s="116"/>
      <c r="AG84" s="116"/>
      <c r="AH84" s="116"/>
      <c r="AI84" s="84"/>
      <c r="AJ84" s="85"/>
      <c r="AK84" s="85"/>
      <c r="AL84" s="85"/>
      <c r="AM84" s="86"/>
    </row>
    <row r="85" spans="1:39" s="4" customFormat="1" ht="12.95" customHeight="1" x14ac:dyDescent="0.15">
      <c r="A85" s="87"/>
      <c r="B85" s="88"/>
      <c r="C85" s="88"/>
      <c r="D85" s="88"/>
      <c r="E85" s="89"/>
      <c r="F85" s="122"/>
      <c r="G85" s="123"/>
      <c r="H85" s="123"/>
      <c r="I85" s="124"/>
      <c r="J85" s="108"/>
      <c r="K85" s="109"/>
      <c r="L85" s="110"/>
      <c r="M85" s="111"/>
      <c r="N85" s="112"/>
      <c r="O85" s="91"/>
      <c r="P85" s="91"/>
      <c r="Q85" s="91"/>
      <c r="R85" s="90"/>
      <c r="S85" s="90"/>
      <c r="T85" s="91"/>
      <c r="U85" s="91"/>
      <c r="V85" s="91"/>
      <c r="W85" s="119">
        <f t="shared" si="2"/>
        <v>0</v>
      </c>
      <c r="X85" s="120"/>
      <c r="Y85" s="120"/>
      <c r="Z85" s="120"/>
      <c r="AA85" s="120"/>
      <c r="AB85" s="120"/>
      <c r="AC85" s="121"/>
      <c r="AD85" s="116">
        <f t="shared" si="3"/>
        <v>0</v>
      </c>
      <c r="AE85" s="116"/>
      <c r="AF85" s="116"/>
      <c r="AG85" s="116"/>
      <c r="AH85" s="116"/>
      <c r="AI85" s="84"/>
      <c r="AJ85" s="85"/>
      <c r="AK85" s="85"/>
      <c r="AL85" s="85"/>
      <c r="AM85" s="86"/>
    </row>
    <row r="86" spans="1:39" ht="12.95" customHeight="1" x14ac:dyDescent="0.2">
      <c r="A86" s="87"/>
      <c r="B86" s="88"/>
      <c r="C86" s="88"/>
      <c r="D86" s="88"/>
      <c r="E86" s="89"/>
      <c r="F86" s="122"/>
      <c r="G86" s="123"/>
      <c r="H86" s="123"/>
      <c r="I86" s="124"/>
      <c r="J86" s="108"/>
      <c r="K86" s="109"/>
      <c r="L86" s="110"/>
      <c r="M86" s="111"/>
      <c r="N86" s="112"/>
      <c r="O86" s="91"/>
      <c r="P86" s="91"/>
      <c r="Q86" s="91"/>
      <c r="R86" s="90"/>
      <c r="S86" s="90"/>
      <c r="T86" s="91"/>
      <c r="U86" s="91"/>
      <c r="V86" s="91"/>
      <c r="W86" s="119">
        <f t="shared" si="2"/>
        <v>0</v>
      </c>
      <c r="X86" s="120"/>
      <c r="Y86" s="120"/>
      <c r="Z86" s="120"/>
      <c r="AA86" s="120"/>
      <c r="AB86" s="120"/>
      <c r="AC86" s="121"/>
      <c r="AD86" s="116">
        <f t="shared" si="3"/>
        <v>0</v>
      </c>
      <c r="AE86" s="116"/>
      <c r="AF86" s="116"/>
      <c r="AG86" s="116"/>
      <c r="AH86" s="116"/>
      <c r="AI86" s="84"/>
      <c r="AJ86" s="85"/>
      <c r="AK86" s="85"/>
      <c r="AL86" s="85"/>
      <c r="AM86" s="86"/>
    </row>
    <row r="87" spans="1:39" ht="12.95" customHeight="1" x14ac:dyDescent="0.2">
      <c r="A87" s="87"/>
      <c r="B87" s="88"/>
      <c r="C87" s="88"/>
      <c r="D87" s="88"/>
      <c r="E87" s="89"/>
      <c r="F87" s="122"/>
      <c r="G87" s="123"/>
      <c r="H87" s="123"/>
      <c r="I87" s="124"/>
      <c r="J87" s="108"/>
      <c r="K87" s="109"/>
      <c r="L87" s="110"/>
      <c r="M87" s="111"/>
      <c r="N87" s="112"/>
      <c r="O87" s="91"/>
      <c r="P87" s="91"/>
      <c r="Q87" s="91"/>
      <c r="R87" s="90"/>
      <c r="S87" s="90"/>
      <c r="T87" s="91"/>
      <c r="U87" s="91"/>
      <c r="V87" s="91"/>
      <c r="W87" s="119">
        <f t="shared" si="2"/>
        <v>0</v>
      </c>
      <c r="X87" s="120"/>
      <c r="Y87" s="120"/>
      <c r="Z87" s="120"/>
      <c r="AA87" s="120"/>
      <c r="AB87" s="120"/>
      <c r="AC87" s="121"/>
      <c r="AD87" s="116">
        <f t="shared" si="3"/>
        <v>0</v>
      </c>
      <c r="AE87" s="116"/>
      <c r="AF87" s="116"/>
      <c r="AG87" s="116"/>
      <c r="AH87" s="116"/>
      <c r="AI87" s="84"/>
      <c r="AJ87" s="85"/>
      <c r="AK87" s="85"/>
      <c r="AL87" s="85"/>
      <c r="AM87" s="86"/>
    </row>
    <row r="88" spans="1:39" x14ac:dyDescent="0.2">
      <c r="A88" s="126" t="s">
        <v>99</v>
      </c>
      <c r="B88" s="126"/>
      <c r="C88" s="126"/>
      <c r="D88" s="126"/>
      <c r="E88" s="126"/>
      <c r="F88" s="126"/>
      <c r="G88" s="126"/>
      <c r="H88" s="126"/>
      <c r="I88" s="126"/>
      <c r="J88" s="126"/>
      <c r="K88" s="126"/>
      <c r="L88" s="126"/>
      <c r="M88" s="126"/>
      <c r="N88" s="126"/>
      <c r="O88" s="126"/>
      <c r="P88" s="126"/>
      <c r="Q88" s="126"/>
      <c r="R88" s="126"/>
      <c r="S88" s="126"/>
      <c r="T88" s="126"/>
      <c r="U88" s="126"/>
      <c r="V88" s="126"/>
      <c r="W88" s="205">
        <f>SUM(W9:AC87)</f>
        <v>0</v>
      </c>
      <c r="X88" s="205"/>
      <c r="Y88" s="205"/>
      <c r="Z88" s="205"/>
      <c r="AA88" s="205"/>
      <c r="AB88" s="205"/>
      <c r="AC88" s="205"/>
      <c r="AD88" s="205">
        <f>SUM(AD9:AH87)</f>
        <v>0</v>
      </c>
      <c r="AE88" s="205"/>
      <c r="AF88" s="205"/>
      <c r="AG88" s="205"/>
      <c r="AH88" s="205"/>
      <c r="AI88" s="128"/>
      <c r="AJ88" s="129"/>
      <c r="AK88" s="129"/>
      <c r="AL88" s="129"/>
      <c r="AM88" s="130"/>
    </row>
    <row r="89" spans="1:39" ht="7.5" customHeight="1" x14ac:dyDescent="0.2"/>
    <row r="91" spans="1:39" x14ac:dyDescent="0.2">
      <c r="A91" s="1" t="s">
        <v>165</v>
      </c>
    </row>
    <row r="92" spans="1:39" s="3" customFormat="1" ht="12.75" x14ac:dyDescent="0.2">
      <c r="A92" s="136" t="s">
        <v>106</v>
      </c>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7.5" customHeight="1" x14ac:dyDescent="0.2"/>
    <row r="94" spans="1:39" x14ac:dyDescent="0.2">
      <c r="A94" s="107"/>
      <c r="B94" s="107"/>
      <c r="C94" s="107"/>
      <c r="D94" s="107"/>
      <c r="E94" s="107"/>
      <c r="F94" s="107"/>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x14ac:dyDescent="0.2">
      <c r="A95" s="80" t="s">
        <v>89</v>
      </c>
      <c r="B95" s="80"/>
      <c r="C95" s="80"/>
      <c r="D95" s="80"/>
      <c r="E95" s="80"/>
      <c r="F95" s="80"/>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x14ac:dyDescent="0.2">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x14ac:dyDescent="0.2">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x14ac:dyDescent="0.2">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row>
    <row r="99" spans="1:39" x14ac:dyDescent="0.2">
      <c r="A99" s="107"/>
      <c r="B99" s="107"/>
      <c r="C99" s="107"/>
      <c r="D99" s="107"/>
      <c r="E99" s="107"/>
      <c r="F99" s="107"/>
      <c r="H99" s="125"/>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x14ac:dyDescent="0.2">
      <c r="A100" s="80" t="s">
        <v>89</v>
      </c>
      <c r="B100" s="80"/>
      <c r="C100" s="80"/>
      <c r="D100" s="80"/>
      <c r="E100" s="80"/>
      <c r="F100" s="80"/>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x14ac:dyDescent="0.2">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x14ac:dyDescent="0.2">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x14ac:dyDescent="0.2">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row>
    <row r="104" spans="1:39" x14ac:dyDescent="0.2">
      <c r="A104" s="107"/>
      <c r="B104" s="107"/>
      <c r="C104" s="107"/>
      <c r="D104" s="107"/>
      <c r="E104" s="107"/>
      <c r="F104" s="107"/>
      <c r="H104" s="125"/>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x14ac:dyDescent="0.2">
      <c r="A105" s="80" t="s">
        <v>89</v>
      </c>
      <c r="B105" s="80"/>
      <c r="C105" s="80"/>
      <c r="D105" s="80"/>
      <c r="E105" s="80"/>
      <c r="F105" s="80"/>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x14ac:dyDescent="0.2">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x14ac:dyDescent="0.2">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x14ac:dyDescent="0.2">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row>
    <row r="109" spans="1:39" x14ac:dyDescent="0.2">
      <c r="A109" s="204"/>
      <c r="B109" s="204"/>
      <c r="C109" s="204"/>
      <c r="D109" s="204"/>
      <c r="E109" s="204"/>
      <c r="F109" s="204"/>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row>
    <row r="110" spans="1:39" x14ac:dyDescent="0.2">
      <c r="A110" s="80" t="s">
        <v>89</v>
      </c>
      <c r="B110" s="80"/>
      <c r="C110" s="80"/>
      <c r="D110" s="80"/>
      <c r="E110" s="80"/>
      <c r="F110" s="80"/>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1:39" x14ac:dyDescent="0.2">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x14ac:dyDescent="0.2">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x14ac:dyDescent="0.2">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x14ac:dyDescent="0.2">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row>
    <row r="115" spans="1:39" x14ac:dyDescent="0.2">
      <c r="A115" s="107"/>
      <c r="B115" s="107"/>
      <c r="C115" s="107"/>
      <c r="D115" s="107"/>
      <c r="E115" s="107"/>
      <c r="F115" s="107"/>
      <c r="H115" s="125"/>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x14ac:dyDescent="0.2">
      <c r="A116" s="80" t="s">
        <v>89</v>
      </c>
      <c r="B116" s="80"/>
      <c r="C116" s="80"/>
      <c r="D116" s="80"/>
      <c r="E116" s="80"/>
      <c r="F116" s="80"/>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x14ac:dyDescent="0.2">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x14ac:dyDescent="0.2">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x14ac:dyDescent="0.2">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row>
    <row r="120" spans="1:39" x14ac:dyDescent="0.2">
      <c r="A120" s="107"/>
      <c r="B120" s="107"/>
      <c r="C120" s="107"/>
      <c r="D120" s="107"/>
      <c r="E120" s="107"/>
      <c r="F120" s="107"/>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x14ac:dyDescent="0.2">
      <c r="A121" s="80" t="s">
        <v>89</v>
      </c>
      <c r="B121" s="80"/>
      <c r="C121" s="80"/>
      <c r="D121" s="80"/>
      <c r="E121" s="80"/>
      <c r="F121" s="80"/>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x14ac:dyDescent="0.2">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x14ac:dyDescent="0.2">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x14ac:dyDescent="0.2">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row>
    <row r="125" spans="1:39" x14ac:dyDescent="0.2">
      <c r="A125" s="107"/>
      <c r="B125" s="107"/>
      <c r="C125" s="107"/>
      <c r="D125" s="107"/>
      <c r="E125" s="107"/>
      <c r="F125" s="107"/>
      <c r="H125" s="125"/>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x14ac:dyDescent="0.2">
      <c r="A126" s="80" t="s">
        <v>89</v>
      </c>
      <c r="B126" s="80"/>
      <c r="C126" s="80"/>
      <c r="D126" s="80"/>
      <c r="E126" s="80"/>
      <c r="F126" s="80"/>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x14ac:dyDescent="0.2">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x14ac:dyDescent="0.2">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x14ac:dyDescent="0.2">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row>
    <row r="130" spans="1:39" x14ac:dyDescent="0.2">
      <c r="A130" s="107"/>
      <c r="B130" s="107"/>
      <c r="C130" s="107"/>
      <c r="D130" s="107"/>
      <c r="E130" s="107"/>
      <c r="F130" s="107"/>
      <c r="H130" s="125"/>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x14ac:dyDescent="0.2">
      <c r="A131" s="80" t="s">
        <v>89</v>
      </c>
      <c r="B131" s="80"/>
      <c r="C131" s="80"/>
      <c r="D131" s="80"/>
      <c r="E131" s="80"/>
      <c r="F131" s="80"/>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x14ac:dyDescent="0.2">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x14ac:dyDescent="0.2">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x14ac:dyDescent="0.2">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row>
    <row r="135" spans="1:39" x14ac:dyDescent="0.2">
      <c r="A135" s="107"/>
      <c r="B135" s="107"/>
      <c r="C135" s="107"/>
      <c r="D135" s="107"/>
      <c r="E135" s="107"/>
      <c r="F135" s="107"/>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x14ac:dyDescent="0.2">
      <c r="A136" s="80" t="s">
        <v>89</v>
      </c>
      <c r="B136" s="80"/>
      <c r="C136" s="80"/>
      <c r="D136" s="80"/>
      <c r="E136" s="80"/>
      <c r="F136" s="80"/>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x14ac:dyDescent="0.2">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x14ac:dyDescent="0.2">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x14ac:dyDescent="0.2">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9" x14ac:dyDescent="0.2">
      <c r="A140" s="107"/>
      <c r="B140" s="107"/>
      <c r="C140" s="107"/>
      <c r="D140" s="107"/>
      <c r="E140" s="107"/>
      <c r="F140" s="107"/>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x14ac:dyDescent="0.2">
      <c r="A141" s="80" t="s">
        <v>89</v>
      </c>
      <c r="B141" s="80"/>
      <c r="C141" s="80"/>
      <c r="D141" s="80"/>
      <c r="E141" s="80"/>
      <c r="F141" s="80"/>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x14ac:dyDescent="0.2">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x14ac:dyDescent="0.2">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x14ac:dyDescent="0.2">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row>
    <row r="145" spans="1:39" x14ac:dyDescent="0.2">
      <c r="A145" s="107"/>
      <c r="B145" s="107"/>
      <c r="C145" s="107"/>
      <c r="D145" s="107"/>
      <c r="E145" s="107"/>
      <c r="F145" s="107"/>
      <c r="H145" s="125"/>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x14ac:dyDescent="0.2">
      <c r="A146" s="80" t="s">
        <v>89</v>
      </c>
      <c r="B146" s="80"/>
      <c r="C146" s="80"/>
      <c r="D146" s="80"/>
      <c r="E146" s="80"/>
      <c r="F146" s="80"/>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x14ac:dyDescent="0.2">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x14ac:dyDescent="0.2">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x14ac:dyDescent="0.2">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row>
    <row r="150" spans="1:39" x14ac:dyDescent="0.2">
      <c r="A150" s="107"/>
      <c r="B150" s="107"/>
      <c r="C150" s="107"/>
      <c r="D150" s="107"/>
      <c r="E150" s="107"/>
      <c r="F150" s="107"/>
      <c r="H150" s="125"/>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x14ac:dyDescent="0.2">
      <c r="A151" s="80" t="s">
        <v>89</v>
      </c>
      <c r="B151" s="80"/>
      <c r="C151" s="80"/>
      <c r="D151" s="80"/>
      <c r="E151" s="80"/>
      <c r="F151" s="80"/>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x14ac:dyDescent="0.2">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x14ac:dyDescent="0.2">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x14ac:dyDescent="0.2">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row>
    <row r="155" spans="1:39" x14ac:dyDescent="0.2">
      <c r="A155" s="107"/>
      <c r="B155" s="107"/>
      <c r="C155" s="107"/>
      <c r="D155" s="107"/>
      <c r="E155" s="107"/>
      <c r="F155" s="107"/>
      <c r="H155" s="125"/>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x14ac:dyDescent="0.2">
      <c r="A156" s="80" t="s">
        <v>89</v>
      </c>
      <c r="B156" s="80"/>
      <c r="C156" s="80"/>
      <c r="D156" s="80"/>
      <c r="E156" s="80"/>
      <c r="F156" s="80"/>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x14ac:dyDescent="0.2">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x14ac:dyDescent="0.2">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x14ac:dyDescent="0.2">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row>
    <row r="160" spans="1:39" x14ac:dyDescent="0.2">
      <c r="A160" s="107"/>
      <c r="B160" s="107"/>
      <c r="C160" s="107"/>
      <c r="D160" s="107"/>
      <c r="E160" s="107"/>
      <c r="F160" s="107"/>
      <c r="H160" s="125"/>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x14ac:dyDescent="0.2">
      <c r="A161" s="80" t="s">
        <v>89</v>
      </c>
      <c r="B161" s="80"/>
      <c r="C161" s="80"/>
      <c r="D161" s="80"/>
      <c r="E161" s="80"/>
      <c r="F161" s="80"/>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x14ac:dyDescent="0.2">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x14ac:dyDescent="0.2">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x14ac:dyDescent="0.2">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row>
    <row r="165" spans="1:39" x14ac:dyDescent="0.2">
      <c r="A165" s="107"/>
      <c r="B165" s="107"/>
      <c r="C165" s="107"/>
      <c r="D165" s="107"/>
      <c r="E165" s="107"/>
      <c r="F165" s="107"/>
      <c r="H165" s="125"/>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x14ac:dyDescent="0.2">
      <c r="A166" s="80" t="s">
        <v>89</v>
      </c>
      <c r="B166" s="80"/>
      <c r="C166" s="80"/>
      <c r="D166" s="80"/>
      <c r="E166" s="80"/>
      <c r="F166" s="80"/>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x14ac:dyDescent="0.2">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x14ac:dyDescent="0.2">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x14ac:dyDescent="0.2">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row>
    <row r="170" spans="1:39" x14ac:dyDescent="0.2">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row>
    <row r="171" spans="1:39" ht="15" thickBo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3" spans="1:39" x14ac:dyDescent="0.2">
      <c r="A173" s="1" t="s">
        <v>166</v>
      </c>
    </row>
    <row r="174" spans="1:39" ht="8.25" customHeight="1" x14ac:dyDescent="0.2"/>
    <row r="175" spans="1:39" x14ac:dyDescent="0.2">
      <c r="A175" s="16" t="s">
        <v>104</v>
      </c>
    </row>
    <row r="176" spans="1:39" ht="20.25" customHeight="1" x14ac:dyDescent="0.2">
      <c r="A176" s="16" t="s">
        <v>164</v>
      </c>
    </row>
    <row r="177" spans="1:39" ht="9" customHeight="1" x14ac:dyDescent="0.2"/>
    <row r="178" spans="1:39" s="4" customFormat="1" ht="31.5" customHeight="1" x14ac:dyDescent="0.15">
      <c r="A178" s="140" t="s">
        <v>88</v>
      </c>
      <c r="B178" s="141"/>
      <c r="C178" s="141"/>
      <c r="D178" s="141"/>
      <c r="E178" s="142"/>
      <c r="F178" s="140" t="s">
        <v>89</v>
      </c>
      <c r="G178" s="141"/>
      <c r="H178" s="141"/>
      <c r="I178" s="142"/>
      <c r="J178" s="94" t="s">
        <v>90</v>
      </c>
      <c r="K178" s="95"/>
      <c r="L178" s="96"/>
      <c r="M178" s="95" t="s">
        <v>91</v>
      </c>
      <c r="N178" s="96"/>
      <c r="O178" s="93" t="s">
        <v>92</v>
      </c>
      <c r="P178" s="93"/>
      <c r="Q178" s="93"/>
      <c r="R178" s="93"/>
      <c r="S178" s="93"/>
      <c r="T178" s="94" t="s">
        <v>93</v>
      </c>
      <c r="U178" s="95"/>
      <c r="V178" s="96"/>
      <c r="W178" s="94" t="s">
        <v>94</v>
      </c>
      <c r="X178" s="95"/>
      <c r="Y178" s="95"/>
      <c r="Z178" s="95"/>
      <c r="AA178" s="95"/>
      <c r="AB178" s="95"/>
      <c r="AC178" s="96"/>
      <c r="AD178" s="94" t="s">
        <v>95</v>
      </c>
      <c r="AE178" s="95"/>
      <c r="AF178" s="95"/>
      <c r="AG178" s="95"/>
      <c r="AH178" s="96"/>
      <c r="AI178" s="94" t="s">
        <v>96</v>
      </c>
      <c r="AJ178" s="95"/>
      <c r="AK178" s="95"/>
      <c r="AL178" s="95"/>
      <c r="AM178" s="96"/>
    </row>
    <row r="179" spans="1:39" s="4" customFormat="1" ht="20.25" customHeight="1" x14ac:dyDescent="0.15">
      <c r="A179" s="143"/>
      <c r="B179" s="144"/>
      <c r="C179" s="144"/>
      <c r="D179" s="144"/>
      <c r="E179" s="145"/>
      <c r="F179" s="143"/>
      <c r="G179" s="144"/>
      <c r="H179" s="144"/>
      <c r="I179" s="145"/>
      <c r="J179" s="97"/>
      <c r="K179" s="98"/>
      <c r="L179" s="99"/>
      <c r="M179" s="98"/>
      <c r="N179" s="99"/>
      <c r="O179" s="158" t="s">
        <v>97</v>
      </c>
      <c r="P179" s="159"/>
      <c r="Q179" s="160"/>
      <c r="R179" s="148" t="s">
        <v>98</v>
      </c>
      <c r="S179" s="149"/>
      <c r="T179" s="97"/>
      <c r="U179" s="98"/>
      <c r="V179" s="99"/>
      <c r="W179" s="97"/>
      <c r="X179" s="98"/>
      <c r="Y179" s="98"/>
      <c r="Z179" s="98"/>
      <c r="AA179" s="98"/>
      <c r="AB179" s="98"/>
      <c r="AC179" s="99"/>
      <c r="AD179" s="97"/>
      <c r="AE179" s="98"/>
      <c r="AF179" s="98"/>
      <c r="AG179" s="98"/>
      <c r="AH179" s="99"/>
      <c r="AI179" s="97"/>
      <c r="AJ179" s="98"/>
      <c r="AK179" s="98"/>
      <c r="AL179" s="98"/>
      <c r="AM179" s="99"/>
    </row>
    <row r="180" spans="1:39" s="4" customFormat="1" ht="12.95" customHeight="1" x14ac:dyDescent="0.15">
      <c r="A180" s="87"/>
      <c r="B180" s="88"/>
      <c r="C180" s="88"/>
      <c r="D180" s="88"/>
      <c r="E180" s="89"/>
      <c r="F180" s="122"/>
      <c r="G180" s="123"/>
      <c r="H180" s="123"/>
      <c r="I180" s="124"/>
      <c r="J180" s="108"/>
      <c r="K180" s="109"/>
      <c r="L180" s="110"/>
      <c r="M180" s="111"/>
      <c r="N180" s="112"/>
      <c r="O180" s="91"/>
      <c r="P180" s="91"/>
      <c r="Q180" s="91"/>
      <c r="R180" s="90"/>
      <c r="S180" s="90"/>
      <c r="T180" s="91"/>
      <c r="U180" s="91"/>
      <c r="V180" s="91"/>
      <c r="W180" s="119">
        <f t="shared" ref="W180:W243" si="4">SUM(M180*O180*T180)</f>
        <v>0</v>
      </c>
      <c r="X180" s="120"/>
      <c r="Y180" s="120"/>
      <c r="Z180" s="120"/>
      <c r="AA180" s="120"/>
      <c r="AB180" s="120"/>
      <c r="AC180" s="121"/>
      <c r="AD180" s="116">
        <f>SUM(M180*R180*T180)</f>
        <v>0</v>
      </c>
      <c r="AE180" s="116"/>
      <c r="AF180" s="116"/>
      <c r="AG180" s="116"/>
      <c r="AH180" s="116"/>
      <c r="AI180" s="84"/>
      <c r="AJ180" s="85"/>
      <c r="AK180" s="85"/>
      <c r="AL180" s="85"/>
      <c r="AM180" s="86"/>
    </row>
    <row r="181" spans="1:39" s="4" customFormat="1" ht="12.95" customHeight="1" x14ac:dyDescent="0.15">
      <c r="A181" s="87"/>
      <c r="B181" s="88"/>
      <c r="C181" s="88"/>
      <c r="D181" s="88"/>
      <c r="E181" s="89"/>
      <c r="F181" s="122"/>
      <c r="G181" s="123"/>
      <c r="H181" s="123"/>
      <c r="I181" s="124"/>
      <c r="J181" s="108"/>
      <c r="K181" s="109"/>
      <c r="L181" s="110"/>
      <c r="M181" s="111"/>
      <c r="N181" s="112"/>
      <c r="O181" s="91"/>
      <c r="P181" s="91"/>
      <c r="Q181" s="91"/>
      <c r="R181" s="90"/>
      <c r="S181" s="90"/>
      <c r="T181" s="91"/>
      <c r="U181" s="91"/>
      <c r="V181" s="91"/>
      <c r="W181" s="119">
        <f t="shared" si="4"/>
        <v>0</v>
      </c>
      <c r="X181" s="120"/>
      <c r="Y181" s="120"/>
      <c r="Z181" s="120"/>
      <c r="AA181" s="120"/>
      <c r="AB181" s="120"/>
      <c r="AC181" s="121"/>
      <c r="AD181" s="116">
        <f t="shared" ref="AD181:AD244" si="5">SUM(M181*R181*T181)</f>
        <v>0</v>
      </c>
      <c r="AE181" s="116"/>
      <c r="AF181" s="116"/>
      <c r="AG181" s="116"/>
      <c r="AH181" s="116"/>
      <c r="AI181" s="84"/>
      <c r="AJ181" s="85"/>
      <c r="AK181" s="85"/>
      <c r="AL181" s="85"/>
      <c r="AM181" s="86"/>
    </row>
    <row r="182" spans="1:39" s="4" customFormat="1" ht="12.95" customHeight="1" x14ac:dyDescent="0.15">
      <c r="A182" s="87"/>
      <c r="B182" s="88"/>
      <c r="C182" s="88"/>
      <c r="D182" s="88"/>
      <c r="E182" s="89"/>
      <c r="F182" s="122"/>
      <c r="G182" s="123"/>
      <c r="H182" s="123"/>
      <c r="I182" s="124"/>
      <c r="J182" s="108"/>
      <c r="K182" s="109"/>
      <c r="L182" s="110"/>
      <c r="M182" s="111"/>
      <c r="N182" s="112"/>
      <c r="O182" s="91"/>
      <c r="P182" s="91"/>
      <c r="Q182" s="91"/>
      <c r="R182" s="90"/>
      <c r="S182" s="90"/>
      <c r="T182" s="91"/>
      <c r="U182" s="91"/>
      <c r="V182" s="91"/>
      <c r="W182" s="119">
        <f t="shared" si="4"/>
        <v>0</v>
      </c>
      <c r="X182" s="120"/>
      <c r="Y182" s="120"/>
      <c r="Z182" s="120"/>
      <c r="AA182" s="120"/>
      <c r="AB182" s="120"/>
      <c r="AC182" s="121"/>
      <c r="AD182" s="116">
        <f t="shared" si="5"/>
        <v>0</v>
      </c>
      <c r="AE182" s="116"/>
      <c r="AF182" s="116"/>
      <c r="AG182" s="116"/>
      <c r="AH182" s="116"/>
      <c r="AI182" s="84"/>
      <c r="AJ182" s="85"/>
      <c r="AK182" s="85"/>
      <c r="AL182" s="85"/>
      <c r="AM182" s="86"/>
    </row>
    <row r="183" spans="1:39" s="4" customFormat="1" ht="12.95" customHeight="1" x14ac:dyDescent="0.15">
      <c r="A183" s="87"/>
      <c r="B183" s="88"/>
      <c r="C183" s="88"/>
      <c r="D183" s="88"/>
      <c r="E183" s="89"/>
      <c r="F183" s="122"/>
      <c r="G183" s="123"/>
      <c r="H183" s="123"/>
      <c r="I183" s="124"/>
      <c r="J183" s="108"/>
      <c r="K183" s="109"/>
      <c r="L183" s="110"/>
      <c r="M183" s="111"/>
      <c r="N183" s="112"/>
      <c r="O183" s="91"/>
      <c r="P183" s="91"/>
      <c r="Q183" s="91"/>
      <c r="R183" s="90"/>
      <c r="S183" s="90"/>
      <c r="T183" s="91"/>
      <c r="U183" s="91"/>
      <c r="V183" s="91"/>
      <c r="W183" s="119">
        <f t="shared" si="4"/>
        <v>0</v>
      </c>
      <c r="X183" s="120"/>
      <c r="Y183" s="120"/>
      <c r="Z183" s="120"/>
      <c r="AA183" s="120"/>
      <c r="AB183" s="120"/>
      <c r="AC183" s="121"/>
      <c r="AD183" s="116">
        <f t="shared" si="5"/>
        <v>0</v>
      </c>
      <c r="AE183" s="116"/>
      <c r="AF183" s="116"/>
      <c r="AG183" s="116"/>
      <c r="AH183" s="116"/>
      <c r="AI183" s="84"/>
      <c r="AJ183" s="85"/>
      <c r="AK183" s="85"/>
      <c r="AL183" s="85"/>
      <c r="AM183" s="86"/>
    </row>
    <row r="184" spans="1:39" s="4" customFormat="1" ht="12.95" customHeight="1" x14ac:dyDescent="0.15">
      <c r="A184" s="87"/>
      <c r="B184" s="88"/>
      <c r="C184" s="88"/>
      <c r="D184" s="88"/>
      <c r="E184" s="89"/>
      <c r="F184" s="122"/>
      <c r="G184" s="123"/>
      <c r="H184" s="123"/>
      <c r="I184" s="124"/>
      <c r="J184" s="108"/>
      <c r="K184" s="109"/>
      <c r="L184" s="110"/>
      <c r="M184" s="111"/>
      <c r="N184" s="112"/>
      <c r="O184" s="91"/>
      <c r="P184" s="91"/>
      <c r="Q184" s="91"/>
      <c r="R184" s="90"/>
      <c r="S184" s="90"/>
      <c r="T184" s="91"/>
      <c r="U184" s="91"/>
      <c r="V184" s="91"/>
      <c r="W184" s="119">
        <f t="shared" si="4"/>
        <v>0</v>
      </c>
      <c r="X184" s="120"/>
      <c r="Y184" s="120"/>
      <c r="Z184" s="120"/>
      <c r="AA184" s="120"/>
      <c r="AB184" s="120"/>
      <c r="AC184" s="121"/>
      <c r="AD184" s="116">
        <f t="shared" si="5"/>
        <v>0</v>
      </c>
      <c r="AE184" s="116"/>
      <c r="AF184" s="116"/>
      <c r="AG184" s="116"/>
      <c r="AH184" s="116"/>
      <c r="AI184" s="84"/>
      <c r="AJ184" s="85"/>
      <c r="AK184" s="85"/>
      <c r="AL184" s="85"/>
      <c r="AM184" s="86"/>
    </row>
    <row r="185" spans="1:39" ht="12.95" customHeight="1" x14ac:dyDescent="0.2">
      <c r="A185" s="87"/>
      <c r="B185" s="88"/>
      <c r="C185" s="88"/>
      <c r="D185" s="88"/>
      <c r="E185" s="89"/>
      <c r="F185" s="122"/>
      <c r="G185" s="123"/>
      <c r="H185" s="123"/>
      <c r="I185" s="124"/>
      <c r="J185" s="108"/>
      <c r="K185" s="109"/>
      <c r="L185" s="110"/>
      <c r="M185" s="111"/>
      <c r="N185" s="112"/>
      <c r="O185" s="91"/>
      <c r="P185" s="91"/>
      <c r="Q185" s="91"/>
      <c r="R185" s="90"/>
      <c r="S185" s="90"/>
      <c r="T185" s="91"/>
      <c r="U185" s="91"/>
      <c r="V185" s="91"/>
      <c r="W185" s="119">
        <f t="shared" si="4"/>
        <v>0</v>
      </c>
      <c r="X185" s="120"/>
      <c r="Y185" s="120"/>
      <c r="Z185" s="120"/>
      <c r="AA185" s="120"/>
      <c r="AB185" s="120"/>
      <c r="AC185" s="121"/>
      <c r="AD185" s="116">
        <f t="shared" si="5"/>
        <v>0</v>
      </c>
      <c r="AE185" s="116"/>
      <c r="AF185" s="116"/>
      <c r="AG185" s="116"/>
      <c r="AH185" s="116"/>
      <c r="AI185" s="84"/>
      <c r="AJ185" s="85"/>
      <c r="AK185" s="85"/>
      <c r="AL185" s="85"/>
      <c r="AM185" s="86"/>
    </row>
    <row r="186" spans="1:39" s="4" customFormat="1" ht="12.95" customHeight="1" x14ac:dyDescent="0.15">
      <c r="A186" s="87"/>
      <c r="B186" s="88"/>
      <c r="C186" s="88"/>
      <c r="D186" s="88"/>
      <c r="E186" s="89"/>
      <c r="F186" s="122"/>
      <c r="G186" s="123"/>
      <c r="H186" s="123"/>
      <c r="I186" s="124"/>
      <c r="J186" s="108"/>
      <c r="K186" s="109"/>
      <c r="L186" s="110"/>
      <c r="M186" s="111"/>
      <c r="N186" s="112"/>
      <c r="O186" s="91"/>
      <c r="P186" s="91"/>
      <c r="Q186" s="91"/>
      <c r="R186" s="90"/>
      <c r="S186" s="90"/>
      <c r="T186" s="91"/>
      <c r="U186" s="91"/>
      <c r="V186" s="91"/>
      <c r="W186" s="119">
        <f t="shared" si="4"/>
        <v>0</v>
      </c>
      <c r="X186" s="120"/>
      <c r="Y186" s="120"/>
      <c r="Z186" s="120"/>
      <c r="AA186" s="120"/>
      <c r="AB186" s="120"/>
      <c r="AC186" s="121"/>
      <c r="AD186" s="116">
        <f t="shared" si="5"/>
        <v>0</v>
      </c>
      <c r="AE186" s="116"/>
      <c r="AF186" s="116"/>
      <c r="AG186" s="116"/>
      <c r="AH186" s="116"/>
      <c r="AI186" s="84"/>
      <c r="AJ186" s="85"/>
      <c r="AK186" s="85"/>
      <c r="AL186" s="85"/>
      <c r="AM186" s="86"/>
    </row>
    <row r="187" spans="1:39" s="4" customFormat="1" ht="12.95" customHeight="1" x14ac:dyDescent="0.15">
      <c r="A187" s="87"/>
      <c r="B187" s="88"/>
      <c r="C187" s="88"/>
      <c r="D187" s="88"/>
      <c r="E187" s="89"/>
      <c r="F187" s="122"/>
      <c r="G187" s="123"/>
      <c r="H187" s="123"/>
      <c r="I187" s="124"/>
      <c r="J187" s="108"/>
      <c r="K187" s="109"/>
      <c r="L187" s="110"/>
      <c r="M187" s="111"/>
      <c r="N187" s="112"/>
      <c r="O187" s="91"/>
      <c r="P187" s="91"/>
      <c r="Q187" s="91"/>
      <c r="R187" s="90"/>
      <c r="S187" s="90"/>
      <c r="T187" s="91"/>
      <c r="U187" s="91"/>
      <c r="V187" s="91"/>
      <c r="W187" s="119">
        <f t="shared" si="4"/>
        <v>0</v>
      </c>
      <c r="X187" s="120"/>
      <c r="Y187" s="120"/>
      <c r="Z187" s="120"/>
      <c r="AA187" s="120"/>
      <c r="AB187" s="120"/>
      <c r="AC187" s="121"/>
      <c r="AD187" s="116">
        <f t="shared" si="5"/>
        <v>0</v>
      </c>
      <c r="AE187" s="116"/>
      <c r="AF187" s="116"/>
      <c r="AG187" s="116"/>
      <c r="AH187" s="116"/>
      <c r="AI187" s="84"/>
      <c r="AJ187" s="85"/>
      <c r="AK187" s="85"/>
      <c r="AL187" s="85"/>
      <c r="AM187" s="86"/>
    </row>
    <row r="188" spans="1:39" s="4" customFormat="1" ht="12.95" customHeight="1" x14ac:dyDescent="0.15">
      <c r="A188" s="87"/>
      <c r="B188" s="88"/>
      <c r="C188" s="88"/>
      <c r="D188" s="88"/>
      <c r="E188" s="89"/>
      <c r="F188" s="122"/>
      <c r="G188" s="123"/>
      <c r="H188" s="123"/>
      <c r="I188" s="124"/>
      <c r="J188" s="108"/>
      <c r="K188" s="109"/>
      <c r="L188" s="110"/>
      <c r="M188" s="111"/>
      <c r="N188" s="112"/>
      <c r="O188" s="91"/>
      <c r="P188" s="91"/>
      <c r="Q188" s="91"/>
      <c r="R188" s="90"/>
      <c r="S188" s="90"/>
      <c r="T188" s="91"/>
      <c r="U188" s="91"/>
      <c r="V188" s="91"/>
      <c r="W188" s="119">
        <f t="shared" si="4"/>
        <v>0</v>
      </c>
      <c r="X188" s="120"/>
      <c r="Y188" s="120"/>
      <c r="Z188" s="120"/>
      <c r="AA188" s="120"/>
      <c r="AB188" s="120"/>
      <c r="AC188" s="121"/>
      <c r="AD188" s="116">
        <f t="shared" si="5"/>
        <v>0</v>
      </c>
      <c r="AE188" s="116"/>
      <c r="AF188" s="116"/>
      <c r="AG188" s="116"/>
      <c r="AH188" s="116"/>
      <c r="AI188" s="84"/>
      <c r="AJ188" s="85"/>
      <c r="AK188" s="85"/>
      <c r="AL188" s="85"/>
      <c r="AM188" s="86"/>
    </row>
    <row r="189" spans="1:39" ht="12.95" customHeight="1" x14ac:dyDescent="0.2">
      <c r="A189" s="87"/>
      <c r="B189" s="88"/>
      <c r="C189" s="88"/>
      <c r="D189" s="88"/>
      <c r="E189" s="89"/>
      <c r="F189" s="122"/>
      <c r="G189" s="123"/>
      <c r="H189" s="123"/>
      <c r="I189" s="124"/>
      <c r="J189" s="108"/>
      <c r="K189" s="109"/>
      <c r="L189" s="110"/>
      <c r="M189" s="111"/>
      <c r="N189" s="112"/>
      <c r="O189" s="91"/>
      <c r="P189" s="91"/>
      <c r="Q189" s="91"/>
      <c r="R189" s="90"/>
      <c r="S189" s="90"/>
      <c r="T189" s="91"/>
      <c r="U189" s="91"/>
      <c r="V189" s="91"/>
      <c r="W189" s="119">
        <f t="shared" si="4"/>
        <v>0</v>
      </c>
      <c r="X189" s="120"/>
      <c r="Y189" s="120"/>
      <c r="Z189" s="120"/>
      <c r="AA189" s="120"/>
      <c r="AB189" s="120"/>
      <c r="AC189" s="121"/>
      <c r="AD189" s="116">
        <f t="shared" si="5"/>
        <v>0</v>
      </c>
      <c r="AE189" s="116"/>
      <c r="AF189" s="116"/>
      <c r="AG189" s="116"/>
      <c r="AH189" s="116"/>
      <c r="AI189" s="84"/>
      <c r="AJ189" s="85"/>
      <c r="AK189" s="85"/>
      <c r="AL189" s="85"/>
      <c r="AM189" s="86"/>
    </row>
    <row r="190" spans="1:39" s="4" customFormat="1" ht="12.95" customHeight="1" x14ac:dyDescent="0.15">
      <c r="A190" s="87"/>
      <c r="B190" s="88"/>
      <c r="C190" s="88"/>
      <c r="D190" s="88"/>
      <c r="E190" s="89"/>
      <c r="F190" s="122"/>
      <c r="G190" s="123"/>
      <c r="H190" s="123"/>
      <c r="I190" s="124"/>
      <c r="J190" s="108"/>
      <c r="K190" s="109"/>
      <c r="L190" s="110"/>
      <c r="M190" s="111"/>
      <c r="N190" s="112"/>
      <c r="O190" s="91"/>
      <c r="P190" s="91"/>
      <c r="Q190" s="91"/>
      <c r="R190" s="90"/>
      <c r="S190" s="90"/>
      <c r="T190" s="91"/>
      <c r="U190" s="91"/>
      <c r="V190" s="91"/>
      <c r="W190" s="119">
        <f t="shared" si="4"/>
        <v>0</v>
      </c>
      <c r="X190" s="120"/>
      <c r="Y190" s="120"/>
      <c r="Z190" s="120"/>
      <c r="AA190" s="120"/>
      <c r="AB190" s="120"/>
      <c r="AC190" s="121"/>
      <c r="AD190" s="116">
        <f t="shared" si="5"/>
        <v>0</v>
      </c>
      <c r="AE190" s="116"/>
      <c r="AF190" s="116"/>
      <c r="AG190" s="116"/>
      <c r="AH190" s="116"/>
      <c r="AI190" s="84"/>
      <c r="AJ190" s="85"/>
      <c r="AK190" s="85"/>
      <c r="AL190" s="85"/>
      <c r="AM190" s="86"/>
    </row>
    <row r="191" spans="1:39" s="4" customFormat="1" ht="12.95" customHeight="1" x14ac:dyDescent="0.15">
      <c r="A191" s="87"/>
      <c r="B191" s="88"/>
      <c r="C191" s="88"/>
      <c r="D191" s="88"/>
      <c r="E191" s="89"/>
      <c r="F191" s="122"/>
      <c r="G191" s="123"/>
      <c r="H191" s="123"/>
      <c r="I191" s="124"/>
      <c r="J191" s="108"/>
      <c r="K191" s="109"/>
      <c r="L191" s="110"/>
      <c r="M191" s="111"/>
      <c r="N191" s="112"/>
      <c r="O191" s="91"/>
      <c r="P191" s="91"/>
      <c r="Q191" s="91"/>
      <c r="R191" s="90"/>
      <c r="S191" s="90"/>
      <c r="T191" s="91"/>
      <c r="U191" s="91"/>
      <c r="V191" s="91"/>
      <c r="W191" s="119">
        <f t="shared" si="4"/>
        <v>0</v>
      </c>
      <c r="X191" s="120"/>
      <c r="Y191" s="120"/>
      <c r="Z191" s="120"/>
      <c r="AA191" s="120"/>
      <c r="AB191" s="120"/>
      <c r="AC191" s="121"/>
      <c r="AD191" s="116">
        <f t="shared" si="5"/>
        <v>0</v>
      </c>
      <c r="AE191" s="116"/>
      <c r="AF191" s="116"/>
      <c r="AG191" s="116"/>
      <c r="AH191" s="116"/>
      <c r="AI191" s="84"/>
      <c r="AJ191" s="85"/>
      <c r="AK191" s="85"/>
      <c r="AL191" s="85"/>
      <c r="AM191" s="86"/>
    </row>
    <row r="192" spans="1:39" s="4" customFormat="1" ht="12.95" customHeight="1" x14ac:dyDescent="0.15">
      <c r="A192" s="87"/>
      <c r="B192" s="88"/>
      <c r="C192" s="88"/>
      <c r="D192" s="88"/>
      <c r="E192" s="89"/>
      <c r="F192" s="122"/>
      <c r="G192" s="123"/>
      <c r="H192" s="123"/>
      <c r="I192" s="124"/>
      <c r="J192" s="108"/>
      <c r="K192" s="109"/>
      <c r="L192" s="110"/>
      <c r="M192" s="111"/>
      <c r="N192" s="112"/>
      <c r="O192" s="91"/>
      <c r="P192" s="91"/>
      <c r="Q192" s="91"/>
      <c r="R192" s="90"/>
      <c r="S192" s="90"/>
      <c r="T192" s="91"/>
      <c r="U192" s="91"/>
      <c r="V192" s="91"/>
      <c r="W192" s="119">
        <f t="shared" si="4"/>
        <v>0</v>
      </c>
      <c r="X192" s="120"/>
      <c r="Y192" s="120"/>
      <c r="Z192" s="120"/>
      <c r="AA192" s="120"/>
      <c r="AB192" s="120"/>
      <c r="AC192" s="121"/>
      <c r="AD192" s="116">
        <f t="shared" si="5"/>
        <v>0</v>
      </c>
      <c r="AE192" s="116"/>
      <c r="AF192" s="116"/>
      <c r="AG192" s="116"/>
      <c r="AH192" s="116"/>
      <c r="AI192" s="84"/>
      <c r="AJ192" s="85"/>
      <c r="AK192" s="85"/>
      <c r="AL192" s="85"/>
      <c r="AM192" s="86"/>
    </row>
    <row r="193" spans="1:39" s="4" customFormat="1" ht="12.95" customHeight="1" x14ac:dyDescent="0.15">
      <c r="A193" s="87"/>
      <c r="B193" s="88"/>
      <c r="C193" s="88"/>
      <c r="D193" s="88"/>
      <c r="E193" s="89"/>
      <c r="F193" s="122"/>
      <c r="G193" s="123"/>
      <c r="H193" s="123"/>
      <c r="I193" s="124"/>
      <c r="J193" s="108"/>
      <c r="K193" s="109"/>
      <c r="L193" s="110"/>
      <c r="M193" s="111"/>
      <c r="N193" s="112"/>
      <c r="O193" s="91"/>
      <c r="P193" s="91"/>
      <c r="Q193" s="91"/>
      <c r="R193" s="90"/>
      <c r="S193" s="90"/>
      <c r="T193" s="91"/>
      <c r="U193" s="91"/>
      <c r="V193" s="91"/>
      <c r="W193" s="119">
        <f t="shared" si="4"/>
        <v>0</v>
      </c>
      <c r="X193" s="120"/>
      <c r="Y193" s="120"/>
      <c r="Z193" s="120"/>
      <c r="AA193" s="120"/>
      <c r="AB193" s="120"/>
      <c r="AC193" s="121"/>
      <c r="AD193" s="116">
        <f t="shared" si="5"/>
        <v>0</v>
      </c>
      <c r="AE193" s="116"/>
      <c r="AF193" s="116"/>
      <c r="AG193" s="116"/>
      <c r="AH193" s="116"/>
      <c r="AI193" s="84"/>
      <c r="AJ193" s="85"/>
      <c r="AK193" s="85"/>
      <c r="AL193" s="85"/>
      <c r="AM193" s="86"/>
    </row>
    <row r="194" spans="1:39" ht="12.95" customHeight="1" x14ac:dyDescent="0.2">
      <c r="A194" s="87"/>
      <c r="B194" s="88"/>
      <c r="C194" s="88"/>
      <c r="D194" s="88"/>
      <c r="E194" s="89"/>
      <c r="F194" s="122"/>
      <c r="G194" s="123"/>
      <c r="H194" s="123"/>
      <c r="I194" s="124"/>
      <c r="J194" s="108"/>
      <c r="K194" s="109"/>
      <c r="L194" s="110"/>
      <c r="M194" s="111"/>
      <c r="N194" s="112"/>
      <c r="O194" s="91"/>
      <c r="P194" s="91"/>
      <c r="Q194" s="91"/>
      <c r="R194" s="90"/>
      <c r="S194" s="90"/>
      <c r="T194" s="91"/>
      <c r="U194" s="91"/>
      <c r="V194" s="91"/>
      <c r="W194" s="119">
        <f t="shared" si="4"/>
        <v>0</v>
      </c>
      <c r="X194" s="120"/>
      <c r="Y194" s="120"/>
      <c r="Z194" s="120"/>
      <c r="AA194" s="120"/>
      <c r="AB194" s="120"/>
      <c r="AC194" s="121"/>
      <c r="AD194" s="116">
        <f t="shared" si="5"/>
        <v>0</v>
      </c>
      <c r="AE194" s="116"/>
      <c r="AF194" s="116"/>
      <c r="AG194" s="116"/>
      <c r="AH194" s="116"/>
      <c r="AI194" s="84"/>
      <c r="AJ194" s="85"/>
      <c r="AK194" s="85"/>
      <c r="AL194" s="85"/>
      <c r="AM194" s="86"/>
    </row>
    <row r="195" spans="1:39" s="4" customFormat="1" ht="12.95" customHeight="1" x14ac:dyDescent="0.15">
      <c r="A195" s="87"/>
      <c r="B195" s="88"/>
      <c r="C195" s="88"/>
      <c r="D195" s="88"/>
      <c r="E195" s="89"/>
      <c r="F195" s="122"/>
      <c r="G195" s="123"/>
      <c r="H195" s="123"/>
      <c r="I195" s="124"/>
      <c r="J195" s="108"/>
      <c r="K195" s="109"/>
      <c r="L195" s="110"/>
      <c r="M195" s="111"/>
      <c r="N195" s="112"/>
      <c r="O195" s="91"/>
      <c r="P195" s="91"/>
      <c r="Q195" s="91"/>
      <c r="R195" s="90"/>
      <c r="S195" s="90"/>
      <c r="T195" s="91"/>
      <c r="U195" s="91"/>
      <c r="V195" s="91"/>
      <c r="W195" s="119">
        <f t="shared" si="4"/>
        <v>0</v>
      </c>
      <c r="X195" s="120"/>
      <c r="Y195" s="120"/>
      <c r="Z195" s="120"/>
      <c r="AA195" s="120"/>
      <c r="AB195" s="120"/>
      <c r="AC195" s="121"/>
      <c r="AD195" s="116">
        <f t="shared" si="5"/>
        <v>0</v>
      </c>
      <c r="AE195" s="116"/>
      <c r="AF195" s="116"/>
      <c r="AG195" s="116"/>
      <c r="AH195" s="116"/>
      <c r="AI195" s="84"/>
      <c r="AJ195" s="85"/>
      <c r="AK195" s="85"/>
      <c r="AL195" s="85"/>
      <c r="AM195" s="86"/>
    </row>
    <row r="196" spans="1:39" s="4" customFormat="1" ht="12.95" customHeight="1" x14ac:dyDescent="0.15">
      <c r="A196" s="87"/>
      <c r="B196" s="88"/>
      <c r="C196" s="88"/>
      <c r="D196" s="88"/>
      <c r="E196" s="89"/>
      <c r="F196" s="122"/>
      <c r="G196" s="123"/>
      <c r="H196" s="123"/>
      <c r="I196" s="124"/>
      <c r="J196" s="108"/>
      <c r="K196" s="109"/>
      <c r="L196" s="110"/>
      <c r="M196" s="111"/>
      <c r="N196" s="112"/>
      <c r="O196" s="91"/>
      <c r="P196" s="91"/>
      <c r="Q196" s="91"/>
      <c r="R196" s="90"/>
      <c r="S196" s="90"/>
      <c r="T196" s="91"/>
      <c r="U196" s="91"/>
      <c r="V196" s="91"/>
      <c r="W196" s="119">
        <f t="shared" si="4"/>
        <v>0</v>
      </c>
      <c r="X196" s="120"/>
      <c r="Y196" s="120"/>
      <c r="Z196" s="120"/>
      <c r="AA196" s="120"/>
      <c r="AB196" s="120"/>
      <c r="AC196" s="121"/>
      <c r="AD196" s="116">
        <f t="shared" si="5"/>
        <v>0</v>
      </c>
      <c r="AE196" s="116"/>
      <c r="AF196" s="116"/>
      <c r="AG196" s="116"/>
      <c r="AH196" s="116"/>
      <c r="AI196" s="84"/>
      <c r="AJ196" s="85"/>
      <c r="AK196" s="85"/>
      <c r="AL196" s="85"/>
      <c r="AM196" s="86"/>
    </row>
    <row r="197" spans="1:39" s="4" customFormat="1" ht="12.95" customHeight="1" x14ac:dyDescent="0.15">
      <c r="A197" s="87"/>
      <c r="B197" s="88"/>
      <c r="C197" s="88"/>
      <c r="D197" s="88"/>
      <c r="E197" s="89"/>
      <c r="F197" s="122"/>
      <c r="G197" s="123"/>
      <c r="H197" s="123"/>
      <c r="I197" s="124"/>
      <c r="J197" s="108"/>
      <c r="K197" s="109"/>
      <c r="L197" s="110"/>
      <c r="M197" s="111"/>
      <c r="N197" s="112"/>
      <c r="O197" s="91"/>
      <c r="P197" s="91"/>
      <c r="Q197" s="91"/>
      <c r="R197" s="90"/>
      <c r="S197" s="90"/>
      <c r="T197" s="91"/>
      <c r="U197" s="91"/>
      <c r="V197" s="91"/>
      <c r="W197" s="119">
        <f t="shared" si="4"/>
        <v>0</v>
      </c>
      <c r="X197" s="120"/>
      <c r="Y197" s="120"/>
      <c r="Z197" s="120"/>
      <c r="AA197" s="120"/>
      <c r="AB197" s="120"/>
      <c r="AC197" s="121"/>
      <c r="AD197" s="116">
        <f t="shared" si="5"/>
        <v>0</v>
      </c>
      <c r="AE197" s="116"/>
      <c r="AF197" s="116"/>
      <c r="AG197" s="116"/>
      <c r="AH197" s="116"/>
      <c r="AI197" s="84"/>
      <c r="AJ197" s="85"/>
      <c r="AK197" s="85"/>
      <c r="AL197" s="85"/>
      <c r="AM197" s="86"/>
    </row>
    <row r="198" spans="1:39" ht="12.95" customHeight="1" x14ac:dyDescent="0.2">
      <c r="A198" s="87"/>
      <c r="B198" s="88"/>
      <c r="C198" s="88"/>
      <c r="D198" s="88"/>
      <c r="E198" s="89"/>
      <c r="F198" s="122"/>
      <c r="G198" s="123"/>
      <c r="H198" s="123"/>
      <c r="I198" s="124"/>
      <c r="J198" s="108"/>
      <c r="K198" s="109"/>
      <c r="L198" s="110"/>
      <c r="M198" s="111"/>
      <c r="N198" s="112"/>
      <c r="O198" s="91"/>
      <c r="P198" s="91"/>
      <c r="Q198" s="91"/>
      <c r="R198" s="90"/>
      <c r="S198" s="90"/>
      <c r="T198" s="91"/>
      <c r="U198" s="91"/>
      <c r="V198" s="91"/>
      <c r="W198" s="119">
        <f t="shared" si="4"/>
        <v>0</v>
      </c>
      <c r="X198" s="120"/>
      <c r="Y198" s="120"/>
      <c r="Z198" s="120"/>
      <c r="AA198" s="120"/>
      <c r="AB198" s="120"/>
      <c r="AC198" s="121"/>
      <c r="AD198" s="116">
        <f t="shared" si="5"/>
        <v>0</v>
      </c>
      <c r="AE198" s="116"/>
      <c r="AF198" s="116"/>
      <c r="AG198" s="116"/>
      <c r="AH198" s="116"/>
      <c r="AI198" s="84"/>
      <c r="AJ198" s="85"/>
      <c r="AK198" s="85"/>
      <c r="AL198" s="85"/>
      <c r="AM198" s="86"/>
    </row>
    <row r="199" spans="1:39" s="4" customFormat="1" ht="12.95" customHeight="1" x14ac:dyDescent="0.15">
      <c r="A199" s="87"/>
      <c r="B199" s="88"/>
      <c r="C199" s="88"/>
      <c r="D199" s="88"/>
      <c r="E199" s="89"/>
      <c r="F199" s="122"/>
      <c r="G199" s="123"/>
      <c r="H199" s="123"/>
      <c r="I199" s="124"/>
      <c r="J199" s="108"/>
      <c r="K199" s="109"/>
      <c r="L199" s="110"/>
      <c r="M199" s="111"/>
      <c r="N199" s="112"/>
      <c r="O199" s="91"/>
      <c r="P199" s="91"/>
      <c r="Q199" s="91"/>
      <c r="R199" s="90"/>
      <c r="S199" s="90"/>
      <c r="T199" s="91"/>
      <c r="U199" s="91"/>
      <c r="V199" s="91"/>
      <c r="W199" s="119">
        <f t="shared" si="4"/>
        <v>0</v>
      </c>
      <c r="X199" s="120"/>
      <c r="Y199" s="120"/>
      <c r="Z199" s="120"/>
      <c r="AA199" s="120"/>
      <c r="AB199" s="120"/>
      <c r="AC199" s="121"/>
      <c r="AD199" s="116">
        <f t="shared" si="5"/>
        <v>0</v>
      </c>
      <c r="AE199" s="116"/>
      <c r="AF199" s="116"/>
      <c r="AG199" s="116"/>
      <c r="AH199" s="116"/>
      <c r="AI199" s="84"/>
      <c r="AJ199" s="85"/>
      <c r="AK199" s="85"/>
      <c r="AL199" s="85"/>
      <c r="AM199" s="86"/>
    </row>
    <row r="200" spans="1:39" s="4" customFormat="1" ht="12.95" customHeight="1" x14ac:dyDescent="0.15">
      <c r="A200" s="87"/>
      <c r="B200" s="88"/>
      <c r="C200" s="88"/>
      <c r="D200" s="88"/>
      <c r="E200" s="89"/>
      <c r="F200" s="122"/>
      <c r="G200" s="123"/>
      <c r="H200" s="123"/>
      <c r="I200" s="124"/>
      <c r="J200" s="108"/>
      <c r="K200" s="109"/>
      <c r="L200" s="110"/>
      <c r="M200" s="111"/>
      <c r="N200" s="112"/>
      <c r="O200" s="91"/>
      <c r="P200" s="91"/>
      <c r="Q200" s="91"/>
      <c r="R200" s="90"/>
      <c r="S200" s="90"/>
      <c r="T200" s="91"/>
      <c r="U200" s="91"/>
      <c r="V200" s="91"/>
      <c r="W200" s="119">
        <f t="shared" si="4"/>
        <v>0</v>
      </c>
      <c r="X200" s="120"/>
      <c r="Y200" s="120"/>
      <c r="Z200" s="120"/>
      <c r="AA200" s="120"/>
      <c r="AB200" s="120"/>
      <c r="AC200" s="121"/>
      <c r="AD200" s="116">
        <f t="shared" si="5"/>
        <v>0</v>
      </c>
      <c r="AE200" s="116"/>
      <c r="AF200" s="116"/>
      <c r="AG200" s="116"/>
      <c r="AH200" s="116"/>
      <c r="AI200" s="84"/>
      <c r="AJ200" s="85"/>
      <c r="AK200" s="85"/>
      <c r="AL200" s="85"/>
      <c r="AM200" s="86"/>
    </row>
    <row r="201" spans="1:39" s="4" customFormat="1" ht="12.95" customHeight="1" x14ac:dyDescent="0.15">
      <c r="A201" s="87"/>
      <c r="B201" s="88"/>
      <c r="C201" s="88"/>
      <c r="D201" s="88"/>
      <c r="E201" s="89"/>
      <c r="F201" s="122"/>
      <c r="G201" s="123"/>
      <c r="H201" s="123"/>
      <c r="I201" s="124"/>
      <c r="J201" s="108"/>
      <c r="K201" s="109"/>
      <c r="L201" s="110"/>
      <c r="M201" s="111"/>
      <c r="N201" s="112"/>
      <c r="O201" s="91"/>
      <c r="P201" s="91"/>
      <c r="Q201" s="91"/>
      <c r="R201" s="90"/>
      <c r="S201" s="90"/>
      <c r="T201" s="91"/>
      <c r="U201" s="91"/>
      <c r="V201" s="91"/>
      <c r="W201" s="119">
        <f t="shared" si="4"/>
        <v>0</v>
      </c>
      <c r="X201" s="120"/>
      <c r="Y201" s="120"/>
      <c r="Z201" s="120"/>
      <c r="AA201" s="120"/>
      <c r="AB201" s="120"/>
      <c r="AC201" s="121"/>
      <c r="AD201" s="116">
        <f t="shared" si="5"/>
        <v>0</v>
      </c>
      <c r="AE201" s="116"/>
      <c r="AF201" s="116"/>
      <c r="AG201" s="116"/>
      <c r="AH201" s="116"/>
      <c r="AI201" s="84"/>
      <c r="AJ201" s="85"/>
      <c r="AK201" s="85"/>
      <c r="AL201" s="85"/>
      <c r="AM201" s="86"/>
    </row>
    <row r="202" spans="1:39" s="4" customFormat="1" ht="12.95" customHeight="1" x14ac:dyDescent="0.15">
      <c r="A202" s="87"/>
      <c r="B202" s="88"/>
      <c r="C202" s="88"/>
      <c r="D202" s="88"/>
      <c r="E202" s="89"/>
      <c r="F202" s="122"/>
      <c r="G202" s="123"/>
      <c r="H202" s="123"/>
      <c r="I202" s="124"/>
      <c r="J202" s="108"/>
      <c r="K202" s="109"/>
      <c r="L202" s="110"/>
      <c r="M202" s="111"/>
      <c r="N202" s="112"/>
      <c r="O202" s="91"/>
      <c r="P202" s="91"/>
      <c r="Q202" s="91"/>
      <c r="R202" s="90"/>
      <c r="S202" s="90"/>
      <c r="T202" s="91"/>
      <c r="U202" s="91"/>
      <c r="V202" s="91"/>
      <c r="W202" s="119">
        <f t="shared" si="4"/>
        <v>0</v>
      </c>
      <c r="X202" s="120"/>
      <c r="Y202" s="120"/>
      <c r="Z202" s="120"/>
      <c r="AA202" s="120"/>
      <c r="AB202" s="120"/>
      <c r="AC202" s="121"/>
      <c r="AD202" s="116">
        <f t="shared" si="5"/>
        <v>0</v>
      </c>
      <c r="AE202" s="116"/>
      <c r="AF202" s="116"/>
      <c r="AG202" s="116"/>
      <c r="AH202" s="116"/>
      <c r="AI202" s="84"/>
      <c r="AJ202" s="85"/>
      <c r="AK202" s="85"/>
      <c r="AL202" s="85"/>
      <c r="AM202" s="86"/>
    </row>
    <row r="203" spans="1:39" ht="12.95" customHeight="1" x14ac:dyDescent="0.2">
      <c r="A203" s="87"/>
      <c r="B203" s="88"/>
      <c r="C203" s="88"/>
      <c r="D203" s="88"/>
      <c r="E203" s="89"/>
      <c r="F203" s="122"/>
      <c r="G203" s="123"/>
      <c r="H203" s="123"/>
      <c r="I203" s="124"/>
      <c r="J203" s="108"/>
      <c r="K203" s="109"/>
      <c r="L203" s="110"/>
      <c r="M203" s="111"/>
      <c r="N203" s="112"/>
      <c r="O203" s="91"/>
      <c r="P203" s="91"/>
      <c r="Q203" s="91"/>
      <c r="R203" s="90"/>
      <c r="S203" s="90"/>
      <c r="T203" s="91"/>
      <c r="U203" s="91"/>
      <c r="V203" s="91"/>
      <c r="W203" s="119">
        <f t="shared" si="4"/>
        <v>0</v>
      </c>
      <c r="X203" s="120"/>
      <c r="Y203" s="120"/>
      <c r="Z203" s="120"/>
      <c r="AA203" s="120"/>
      <c r="AB203" s="120"/>
      <c r="AC203" s="121"/>
      <c r="AD203" s="116">
        <f t="shared" si="5"/>
        <v>0</v>
      </c>
      <c r="AE203" s="116"/>
      <c r="AF203" s="116"/>
      <c r="AG203" s="116"/>
      <c r="AH203" s="116"/>
      <c r="AI203" s="84"/>
      <c r="AJ203" s="85"/>
      <c r="AK203" s="85"/>
      <c r="AL203" s="85"/>
      <c r="AM203" s="86"/>
    </row>
    <row r="204" spans="1:39" ht="12.95" customHeight="1" x14ac:dyDescent="0.2">
      <c r="A204" s="87"/>
      <c r="B204" s="88"/>
      <c r="C204" s="88"/>
      <c r="D204" s="88"/>
      <c r="E204" s="89"/>
      <c r="F204" s="122"/>
      <c r="G204" s="123"/>
      <c r="H204" s="123"/>
      <c r="I204" s="124"/>
      <c r="J204" s="108"/>
      <c r="K204" s="109"/>
      <c r="L204" s="110"/>
      <c r="M204" s="111"/>
      <c r="N204" s="112"/>
      <c r="O204" s="91"/>
      <c r="P204" s="91"/>
      <c r="Q204" s="91"/>
      <c r="R204" s="90"/>
      <c r="S204" s="90"/>
      <c r="T204" s="91"/>
      <c r="U204" s="91"/>
      <c r="V204" s="91"/>
      <c r="W204" s="119">
        <f t="shared" si="4"/>
        <v>0</v>
      </c>
      <c r="X204" s="120"/>
      <c r="Y204" s="120"/>
      <c r="Z204" s="120"/>
      <c r="AA204" s="120"/>
      <c r="AB204" s="120"/>
      <c r="AC204" s="121"/>
      <c r="AD204" s="116">
        <f t="shared" si="5"/>
        <v>0</v>
      </c>
      <c r="AE204" s="116"/>
      <c r="AF204" s="116"/>
      <c r="AG204" s="116"/>
      <c r="AH204" s="116"/>
      <c r="AI204" s="84"/>
      <c r="AJ204" s="85"/>
      <c r="AK204" s="85"/>
      <c r="AL204" s="85"/>
      <c r="AM204" s="86"/>
    </row>
    <row r="205" spans="1:39" s="4" customFormat="1" ht="12.95" customHeight="1" x14ac:dyDescent="0.15">
      <c r="A205" s="87"/>
      <c r="B205" s="88"/>
      <c r="C205" s="88"/>
      <c r="D205" s="88"/>
      <c r="E205" s="89"/>
      <c r="F205" s="122"/>
      <c r="G205" s="123"/>
      <c r="H205" s="123"/>
      <c r="I205" s="124"/>
      <c r="J205" s="108"/>
      <c r="K205" s="109"/>
      <c r="L205" s="110"/>
      <c r="M205" s="111"/>
      <c r="N205" s="112"/>
      <c r="O205" s="91"/>
      <c r="P205" s="91"/>
      <c r="Q205" s="91"/>
      <c r="R205" s="90"/>
      <c r="S205" s="90"/>
      <c r="T205" s="91"/>
      <c r="U205" s="91"/>
      <c r="V205" s="91"/>
      <c r="W205" s="119">
        <f t="shared" si="4"/>
        <v>0</v>
      </c>
      <c r="X205" s="120"/>
      <c r="Y205" s="120"/>
      <c r="Z205" s="120"/>
      <c r="AA205" s="120"/>
      <c r="AB205" s="120"/>
      <c r="AC205" s="121"/>
      <c r="AD205" s="116">
        <f t="shared" si="5"/>
        <v>0</v>
      </c>
      <c r="AE205" s="116"/>
      <c r="AF205" s="116"/>
      <c r="AG205" s="116"/>
      <c r="AH205" s="116"/>
      <c r="AI205" s="84"/>
      <c r="AJ205" s="85"/>
      <c r="AK205" s="85"/>
      <c r="AL205" s="85"/>
      <c r="AM205" s="86"/>
    </row>
    <row r="206" spans="1:39" s="4" customFormat="1" ht="12.95" customHeight="1" x14ac:dyDescent="0.15">
      <c r="A206" s="87"/>
      <c r="B206" s="88"/>
      <c r="C206" s="88"/>
      <c r="D206" s="88"/>
      <c r="E206" s="89"/>
      <c r="F206" s="122"/>
      <c r="G206" s="123"/>
      <c r="H206" s="123"/>
      <c r="I206" s="124"/>
      <c r="J206" s="108"/>
      <c r="K206" s="109"/>
      <c r="L206" s="110"/>
      <c r="M206" s="111"/>
      <c r="N206" s="112"/>
      <c r="O206" s="91"/>
      <c r="P206" s="91"/>
      <c r="Q206" s="91"/>
      <c r="R206" s="90"/>
      <c r="S206" s="90"/>
      <c r="T206" s="91"/>
      <c r="U206" s="91"/>
      <c r="V206" s="91"/>
      <c r="W206" s="119">
        <f t="shared" si="4"/>
        <v>0</v>
      </c>
      <c r="X206" s="120"/>
      <c r="Y206" s="120"/>
      <c r="Z206" s="120"/>
      <c r="AA206" s="120"/>
      <c r="AB206" s="120"/>
      <c r="AC206" s="121"/>
      <c r="AD206" s="116">
        <f t="shared" si="5"/>
        <v>0</v>
      </c>
      <c r="AE206" s="116"/>
      <c r="AF206" s="116"/>
      <c r="AG206" s="116"/>
      <c r="AH206" s="116"/>
      <c r="AI206" s="84"/>
      <c r="AJ206" s="85"/>
      <c r="AK206" s="85"/>
      <c r="AL206" s="85"/>
      <c r="AM206" s="86"/>
    </row>
    <row r="207" spans="1:39" s="4" customFormat="1" ht="12.95" customHeight="1" x14ac:dyDescent="0.15">
      <c r="A207" s="87"/>
      <c r="B207" s="88"/>
      <c r="C207" s="88"/>
      <c r="D207" s="88"/>
      <c r="E207" s="89"/>
      <c r="F207" s="122"/>
      <c r="G207" s="123"/>
      <c r="H207" s="123"/>
      <c r="I207" s="124"/>
      <c r="J207" s="108"/>
      <c r="K207" s="109"/>
      <c r="L207" s="110"/>
      <c r="M207" s="111"/>
      <c r="N207" s="112"/>
      <c r="O207" s="91"/>
      <c r="P207" s="91"/>
      <c r="Q207" s="91"/>
      <c r="R207" s="90"/>
      <c r="S207" s="90"/>
      <c r="T207" s="91"/>
      <c r="U207" s="91"/>
      <c r="V207" s="91"/>
      <c r="W207" s="119">
        <f t="shared" si="4"/>
        <v>0</v>
      </c>
      <c r="X207" s="120"/>
      <c r="Y207" s="120"/>
      <c r="Z207" s="120"/>
      <c r="AA207" s="120"/>
      <c r="AB207" s="120"/>
      <c r="AC207" s="121"/>
      <c r="AD207" s="116">
        <f t="shared" si="5"/>
        <v>0</v>
      </c>
      <c r="AE207" s="116"/>
      <c r="AF207" s="116"/>
      <c r="AG207" s="116"/>
      <c r="AH207" s="116"/>
      <c r="AI207" s="84"/>
      <c r="AJ207" s="85"/>
      <c r="AK207" s="85"/>
      <c r="AL207" s="85"/>
      <c r="AM207" s="86"/>
    </row>
    <row r="208" spans="1:39" ht="12.95" customHeight="1" x14ac:dyDescent="0.2">
      <c r="A208" s="87"/>
      <c r="B208" s="88"/>
      <c r="C208" s="88"/>
      <c r="D208" s="88"/>
      <c r="E208" s="89"/>
      <c r="F208" s="122"/>
      <c r="G208" s="123"/>
      <c r="H208" s="123"/>
      <c r="I208" s="124"/>
      <c r="J208" s="108"/>
      <c r="K208" s="109"/>
      <c r="L208" s="110"/>
      <c r="M208" s="111"/>
      <c r="N208" s="112"/>
      <c r="O208" s="91"/>
      <c r="P208" s="91"/>
      <c r="Q208" s="91"/>
      <c r="R208" s="90"/>
      <c r="S208" s="90"/>
      <c r="T208" s="91"/>
      <c r="U208" s="91"/>
      <c r="V208" s="91"/>
      <c r="W208" s="119">
        <f t="shared" si="4"/>
        <v>0</v>
      </c>
      <c r="X208" s="120"/>
      <c r="Y208" s="120"/>
      <c r="Z208" s="120"/>
      <c r="AA208" s="120"/>
      <c r="AB208" s="120"/>
      <c r="AC208" s="121"/>
      <c r="AD208" s="116">
        <f t="shared" si="5"/>
        <v>0</v>
      </c>
      <c r="AE208" s="116"/>
      <c r="AF208" s="116"/>
      <c r="AG208" s="116"/>
      <c r="AH208" s="116"/>
      <c r="AI208" s="84"/>
      <c r="AJ208" s="85"/>
      <c r="AK208" s="85"/>
      <c r="AL208" s="85"/>
      <c r="AM208" s="86"/>
    </row>
    <row r="209" spans="1:39" s="4" customFormat="1" ht="12.95" customHeight="1" x14ac:dyDescent="0.15">
      <c r="A209" s="87"/>
      <c r="B209" s="88"/>
      <c r="C209" s="88"/>
      <c r="D209" s="88"/>
      <c r="E209" s="89"/>
      <c r="F209" s="122"/>
      <c r="G209" s="123"/>
      <c r="H209" s="123"/>
      <c r="I209" s="124"/>
      <c r="J209" s="108"/>
      <c r="K209" s="109"/>
      <c r="L209" s="110"/>
      <c r="M209" s="111"/>
      <c r="N209" s="112"/>
      <c r="O209" s="91"/>
      <c r="P209" s="91"/>
      <c r="Q209" s="91"/>
      <c r="R209" s="90"/>
      <c r="S209" s="90"/>
      <c r="T209" s="91"/>
      <c r="U209" s="91"/>
      <c r="V209" s="91"/>
      <c r="W209" s="119">
        <f t="shared" si="4"/>
        <v>0</v>
      </c>
      <c r="X209" s="120"/>
      <c r="Y209" s="120"/>
      <c r="Z209" s="120"/>
      <c r="AA209" s="120"/>
      <c r="AB209" s="120"/>
      <c r="AC209" s="121"/>
      <c r="AD209" s="116">
        <f t="shared" si="5"/>
        <v>0</v>
      </c>
      <c r="AE209" s="116"/>
      <c r="AF209" s="116"/>
      <c r="AG209" s="116"/>
      <c r="AH209" s="116"/>
      <c r="AI209" s="84"/>
      <c r="AJ209" s="85"/>
      <c r="AK209" s="85"/>
      <c r="AL209" s="85"/>
      <c r="AM209" s="86"/>
    </row>
    <row r="210" spans="1:39" s="4" customFormat="1" ht="12.95" customHeight="1" x14ac:dyDescent="0.15">
      <c r="A210" s="87"/>
      <c r="B210" s="88"/>
      <c r="C210" s="88"/>
      <c r="D210" s="88"/>
      <c r="E210" s="89"/>
      <c r="F210" s="122"/>
      <c r="G210" s="123"/>
      <c r="H210" s="123"/>
      <c r="I210" s="124"/>
      <c r="J210" s="108"/>
      <c r="K210" s="109"/>
      <c r="L210" s="110"/>
      <c r="M210" s="111"/>
      <c r="N210" s="112"/>
      <c r="O210" s="91"/>
      <c r="P210" s="91"/>
      <c r="Q210" s="91"/>
      <c r="R210" s="90"/>
      <c r="S210" s="90"/>
      <c r="T210" s="91"/>
      <c r="U210" s="91"/>
      <c r="V210" s="91"/>
      <c r="W210" s="119">
        <f t="shared" si="4"/>
        <v>0</v>
      </c>
      <c r="X210" s="120"/>
      <c r="Y210" s="120"/>
      <c r="Z210" s="120"/>
      <c r="AA210" s="120"/>
      <c r="AB210" s="120"/>
      <c r="AC210" s="121"/>
      <c r="AD210" s="116">
        <f t="shared" si="5"/>
        <v>0</v>
      </c>
      <c r="AE210" s="116"/>
      <c r="AF210" s="116"/>
      <c r="AG210" s="116"/>
      <c r="AH210" s="116"/>
      <c r="AI210" s="84"/>
      <c r="AJ210" s="85"/>
      <c r="AK210" s="85"/>
      <c r="AL210" s="85"/>
      <c r="AM210" s="86"/>
    </row>
    <row r="211" spans="1:39" s="4" customFormat="1" ht="12.95" customHeight="1" x14ac:dyDescent="0.15">
      <c r="A211" s="87"/>
      <c r="B211" s="88"/>
      <c r="C211" s="88"/>
      <c r="D211" s="88"/>
      <c r="E211" s="89"/>
      <c r="F211" s="122"/>
      <c r="G211" s="123"/>
      <c r="H211" s="123"/>
      <c r="I211" s="124"/>
      <c r="J211" s="108"/>
      <c r="K211" s="109"/>
      <c r="L211" s="110"/>
      <c r="M211" s="111"/>
      <c r="N211" s="112"/>
      <c r="O211" s="91"/>
      <c r="P211" s="91"/>
      <c r="Q211" s="91"/>
      <c r="R211" s="90"/>
      <c r="S211" s="90"/>
      <c r="T211" s="91"/>
      <c r="U211" s="91"/>
      <c r="V211" s="91"/>
      <c r="W211" s="119">
        <f t="shared" si="4"/>
        <v>0</v>
      </c>
      <c r="X211" s="120"/>
      <c r="Y211" s="120"/>
      <c r="Z211" s="120"/>
      <c r="AA211" s="120"/>
      <c r="AB211" s="120"/>
      <c r="AC211" s="121"/>
      <c r="AD211" s="116">
        <f t="shared" si="5"/>
        <v>0</v>
      </c>
      <c r="AE211" s="116"/>
      <c r="AF211" s="116"/>
      <c r="AG211" s="116"/>
      <c r="AH211" s="116"/>
      <c r="AI211" s="84"/>
      <c r="AJ211" s="85"/>
      <c r="AK211" s="85"/>
      <c r="AL211" s="85"/>
      <c r="AM211" s="86"/>
    </row>
    <row r="212" spans="1:39" s="4" customFormat="1" ht="12.95" customHeight="1" x14ac:dyDescent="0.15">
      <c r="A212" s="87"/>
      <c r="B212" s="88"/>
      <c r="C212" s="88"/>
      <c r="D212" s="88"/>
      <c r="E212" s="89"/>
      <c r="F212" s="122"/>
      <c r="G212" s="123"/>
      <c r="H212" s="123"/>
      <c r="I212" s="124"/>
      <c r="J212" s="108"/>
      <c r="K212" s="109"/>
      <c r="L212" s="110"/>
      <c r="M212" s="111"/>
      <c r="N212" s="112"/>
      <c r="O212" s="91"/>
      <c r="P212" s="91"/>
      <c r="Q212" s="91"/>
      <c r="R212" s="90"/>
      <c r="S212" s="90"/>
      <c r="T212" s="91"/>
      <c r="U212" s="91"/>
      <c r="V212" s="91"/>
      <c r="W212" s="119">
        <f t="shared" si="4"/>
        <v>0</v>
      </c>
      <c r="X212" s="120"/>
      <c r="Y212" s="120"/>
      <c r="Z212" s="120"/>
      <c r="AA212" s="120"/>
      <c r="AB212" s="120"/>
      <c r="AC212" s="121"/>
      <c r="AD212" s="116">
        <f t="shared" si="5"/>
        <v>0</v>
      </c>
      <c r="AE212" s="116"/>
      <c r="AF212" s="116"/>
      <c r="AG212" s="116"/>
      <c r="AH212" s="116"/>
      <c r="AI212" s="84"/>
      <c r="AJ212" s="85"/>
      <c r="AK212" s="85"/>
      <c r="AL212" s="85"/>
      <c r="AM212" s="86"/>
    </row>
    <row r="213" spans="1:39" ht="12.95" customHeight="1" x14ac:dyDescent="0.2">
      <c r="A213" s="87"/>
      <c r="B213" s="88"/>
      <c r="C213" s="88"/>
      <c r="D213" s="88"/>
      <c r="E213" s="89"/>
      <c r="F213" s="122"/>
      <c r="G213" s="123"/>
      <c r="H213" s="123"/>
      <c r="I213" s="124"/>
      <c r="J213" s="108"/>
      <c r="K213" s="109"/>
      <c r="L213" s="110"/>
      <c r="M213" s="111"/>
      <c r="N213" s="112"/>
      <c r="O213" s="91"/>
      <c r="P213" s="91"/>
      <c r="Q213" s="91"/>
      <c r="R213" s="90"/>
      <c r="S213" s="90"/>
      <c r="T213" s="91"/>
      <c r="U213" s="91"/>
      <c r="V213" s="91"/>
      <c r="W213" s="119">
        <f t="shared" si="4"/>
        <v>0</v>
      </c>
      <c r="X213" s="120"/>
      <c r="Y213" s="120"/>
      <c r="Z213" s="120"/>
      <c r="AA213" s="120"/>
      <c r="AB213" s="120"/>
      <c r="AC213" s="121"/>
      <c r="AD213" s="116">
        <f t="shared" si="5"/>
        <v>0</v>
      </c>
      <c r="AE213" s="116"/>
      <c r="AF213" s="116"/>
      <c r="AG213" s="116"/>
      <c r="AH213" s="116"/>
      <c r="AI213" s="84"/>
      <c r="AJ213" s="85"/>
      <c r="AK213" s="85"/>
      <c r="AL213" s="85"/>
      <c r="AM213" s="86"/>
    </row>
    <row r="214" spans="1:39" s="4" customFormat="1" ht="12.95" customHeight="1" x14ac:dyDescent="0.15">
      <c r="A214" s="87"/>
      <c r="B214" s="88"/>
      <c r="C214" s="88"/>
      <c r="D214" s="88"/>
      <c r="E214" s="89"/>
      <c r="F214" s="122"/>
      <c r="G214" s="123"/>
      <c r="H214" s="123"/>
      <c r="I214" s="124"/>
      <c r="J214" s="108"/>
      <c r="K214" s="109"/>
      <c r="L214" s="110"/>
      <c r="M214" s="111"/>
      <c r="N214" s="112"/>
      <c r="O214" s="91"/>
      <c r="P214" s="91"/>
      <c r="Q214" s="91"/>
      <c r="R214" s="90"/>
      <c r="S214" s="90"/>
      <c r="T214" s="91"/>
      <c r="U214" s="91"/>
      <c r="V214" s="91"/>
      <c r="W214" s="119">
        <f t="shared" si="4"/>
        <v>0</v>
      </c>
      <c r="X214" s="120"/>
      <c r="Y214" s="120"/>
      <c r="Z214" s="120"/>
      <c r="AA214" s="120"/>
      <c r="AB214" s="120"/>
      <c r="AC214" s="121"/>
      <c r="AD214" s="116">
        <f t="shared" si="5"/>
        <v>0</v>
      </c>
      <c r="AE214" s="116"/>
      <c r="AF214" s="116"/>
      <c r="AG214" s="116"/>
      <c r="AH214" s="116"/>
      <c r="AI214" s="84"/>
      <c r="AJ214" s="85"/>
      <c r="AK214" s="85"/>
      <c r="AL214" s="85"/>
      <c r="AM214" s="86"/>
    </row>
    <row r="215" spans="1:39" s="4" customFormat="1" ht="12.95" customHeight="1" x14ac:dyDescent="0.15">
      <c r="A215" s="87"/>
      <c r="B215" s="88"/>
      <c r="C215" s="88"/>
      <c r="D215" s="88"/>
      <c r="E215" s="89"/>
      <c r="F215" s="122"/>
      <c r="G215" s="123"/>
      <c r="H215" s="123"/>
      <c r="I215" s="124"/>
      <c r="J215" s="108"/>
      <c r="K215" s="109"/>
      <c r="L215" s="110"/>
      <c r="M215" s="111"/>
      <c r="N215" s="112"/>
      <c r="O215" s="91"/>
      <c r="P215" s="91"/>
      <c r="Q215" s="91"/>
      <c r="R215" s="90"/>
      <c r="S215" s="90"/>
      <c r="T215" s="91"/>
      <c r="U215" s="91"/>
      <c r="V215" s="91"/>
      <c r="W215" s="119">
        <f t="shared" si="4"/>
        <v>0</v>
      </c>
      <c r="X215" s="120"/>
      <c r="Y215" s="120"/>
      <c r="Z215" s="120"/>
      <c r="AA215" s="120"/>
      <c r="AB215" s="120"/>
      <c r="AC215" s="121"/>
      <c r="AD215" s="116">
        <f t="shared" si="5"/>
        <v>0</v>
      </c>
      <c r="AE215" s="116"/>
      <c r="AF215" s="116"/>
      <c r="AG215" s="116"/>
      <c r="AH215" s="116"/>
      <c r="AI215" s="84"/>
      <c r="AJ215" s="85"/>
      <c r="AK215" s="85"/>
      <c r="AL215" s="85"/>
      <c r="AM215" s="86"/>
    </row>
    <row r="216" spans="1:39" s="4" customFormat="1" ht="12.95" customHeight="1" x14ac:dyDescent="0.15">
      <c r="A216" s="87"/>
      <c r="B216" s="88"/>
      <c r="C216" s="88"/>
      <c r="D216" s="88"/>
      <c r="E216" s="89"/>
      <c r="F216" s="122"/>
      <c r="G216" s="123"/>
      <c r="H216" s="123"/>
      <c r="I216" s="124"/>
      <c r="J216" s="108"/>
      <c r="K216" s="109"/>
      <c r="L216" s="110"/>
      <c r="M216" s="111"/>
      <c r="N216" s="112"/>
      <c r="O216" s="91"/>
      <c r="P216" s="91"/>
      <c r="Q216" s="91"/>
      <c r="R216" s="90"/>
      <c r="S216" s="90"/>
      <c r="T216" s="91"/>
      <c r="U216" s="91"/>
      <c r="V216" s="91"/>
      <c r="W216" s="119">
        <f t="shared" si="4"/>
        <v>0</v>
      </c>
      <c r="X216" s="120"/>
      <c r="Y216" s="120"/>
      <c r="Z216" s="120"/>
      <c r="AA216" s="120"/>
      <c r="AB216" s="120"/>
      <c r="AC216" s="121"/>
      <c r="AD216" s="116">
        <f t="shared" si="5"/>
        <v>0</v>
      </c>
      <c r="AE216" s="116"/>
      <c r="AF216" s="116"/>
      <c r="AG216" s="116"/>
      <c r="AH216" s="116"/>
      <c r="AI216" s="84"/>
      <c r="AJ216" s="85"/>
      <c r="AK216" s="85"/>
      <c r="AL216" s="85"/>
      <c r="AM216" s="86"/>
    </row>
    <row r="217" spans="1:39" s="4" customFormat="1" ht="12.95" customHeight="1" x14ac:dyDescent="0.15">
      <c r="A217" s="87"/>
      <c r="B217" s="88"/>
      <c r="C217" s="88"/>
      <c r="D217" s="88"/>
      <c r="E217" s="89"/>
      <c r="F217" s="122"/>
      <c r="G217" s="123"/>
      <c r="H217" s="123"/>
      <c r="I217" s="124"/>
      <c r="J217" s="108"/>
      <c r="K217" s="109"/>
      <c r="L217" s="110"/>
      <c r="M217" s="111"/>
      <c r="N217" s="112"/>
      <c r="O217" s="91"/>
      <c r="P217" s="91"/>
      <c r="Q217" s="91"/>
      <c r="R217" s="90"/>
      <c r="S217" s="90"/>
      <c r="T217" s="91"/>
      <c r="U217" s="91"/>
      <c r="V217" s="91"/>
      <c r="W217" s="119">
        <f t="shared" si="4"/>
        <v>0</v>
      </c>
      <c r="X217" s="120"/>
      <c r="Y217" s="120"/>
      <c r="Z217" s="120"/>
      <c r="AA217" s="120"/>
      <c r="AB217" s="120"/>
      <c r="AC217" s="121"/>
      <c r="AD217" s="116">
        <f t="shared" si="5"/>
        <v>0</v>
      </c>
      <c r="AE217" s="116"/>
      <c r="AF217" s="116"/>
      <c r="AG217" s="116"/>
      <c r="AH217" s="116"/>
      <c r="AI217" s="84"/>
      <c r="AJ217" s="85"/>
      <c r="AK217" s="85"/>
      <c r="AL217" s="85"/>
      <c r="AM217" s="86"/>
    </row>
    <row r="218" spans="1:39" s="4" customFormat="1" ht="12.95" customHeight="1" x14ac:dyDescent="0.15">
      <c r="A218" s="87"/>
      <c r="B218" s="88"/>
      <c r="C218" s="88"/>
      <c r="D218" s="88"/>
      <c r="E218" s="89"/>
      <c r="F218" s="122"/>
      <c r="G218" s="123"/>
      <c r="H218" s="123"/>
      <c r="I218" s="124"/>
      <c r="J218" s="108"/>
      <c r="K218" s="109"/>
      <c r="L218" s="110"/>
      <c r="M218" s="111"/>
      <c r="N218" s="112"/>
      <c r="O218" s="91"/>
      <c r="P218" s="91"/>
      <c r="Q218" s="91"/>
      <c r="R218" s="90"/>
      <c r="S218" s="90"/>
      <c r="T218" s="91"/>
      <c r="U218" s="91"/>
      <c r="V218" s="91"/>
      <c r="W218" s="119">
        <f t="shared" si="4"/>
        <v>0</v>
      </c>
      <c r="X218" s="120"/>
      <c r="Y218" s="120"/>
      <c r="Z218" s="120"/>
      <c r="AA218" s="120"/>
      <c r="AB218" s="120"/>
      <c r="AC218" s="121"/>
      <c r="AD218" s="116">
        <f t="shared" si="5"/>
        <v>0</v>
      </c>
      <c r="AE218" s="116"/>
      <c r="AF218" s="116"/>
      <c r="AG218" s="116"/>
      <c r="AH218" s="116"/>
      <c r="AI218" s="84"/>
      <c r="AJ218" s="85"/>
      <c r="AK218" s="85"/>
      <c r="AL218" s="85"/>
      <c r="AM218" s="86"/>
    </row>
    <row r="219" spans="1:39" s="4" customFormat="1" ht="12.95" customHeight="1" x14ac:dyDescent="0.15">
      <c r="A219" s="87"/>
      <c r="B219" s="88"/>
      <c r="C219" s="88"/>
      <c r="D219" s="88"/>
      <c r="E219" s="89"/>
      <c r="F219" s="122"/>
      <c r="G219" s="123"/>
      <c r="H219" s="123"/>
      <c r="I219" s="124"/>
      <c r="J219" s="108"/>
      <c r="K219" s="109"/>
      <c r="L219" s="110"/>
      <c r="M219" s="111"/>
      <c r="N219" s="112"/>
      <c r="O219" s="91"/>
      <c r="P219" s="91"/>
      <c r="Q219" s="91"/>
      <c r="R219" s="90"/>
      <c r="S219" s="90"/>
      <c r="T219" s="91"/>
      <c r="U219" s="91"/>
      <c r="V219" s="91"/>
      <c r="W219" s="119">
        <f t="shared" si="4"/>
        <v>0</v>
      </c>
      <c r="X219" s="120"/>
      <c r="Y219" s="120"/>
      <c r="Z219" s="120"/>
      <c r="AA219" s="120"/>
      <c r="AB219" s="120"/>
      <c r="AC219" s="121"/>
      <c r="AD219" s="116">
        <f t="shared" si="5"/>
        <v>0</v>
      </c>
      <c r="AE219" s="116"/>
      <c r="AF219" s="116"/>
      <c r="AG219" s="116"/>
      <c r="AH219" s="116"/>
      <c r="AI219" s="84"/>
      <c r="AJ219" s="85"/>
      <c r="AK219" s="85"/>
      <c r="AL219" s="85"/>
      <c r="AM219" s="86"/>
    </row>
    <row r="220" spans="1:39" s="4" customFormat="1" ht="12.95" customHeight="1" x14ac:dyDescent="0.15">
      <c r="A220" s="87"/>
      <c r="B220" s="88"/>
      <c r="C220" s="88"/>
      <c r="D220" s="88"/>
      <c r="E220" s="89"/>
      <c r="F220" s="122"/>
      <c r="G220" s="123"/>
      <c r="H220" s="123"/>
      <c r="I220" s="124"/>
      <c r="J220" s="108"/>
      <c r="K220" s="109"/>
      <c r="L220" s="110"/>
      <c r="M220" s="111"/>
      <c r="N220" s="112"/>
      <c r="O220" s="91"/>
      <c r="P220" s="91"/>
      <c r="Q220" s="91"/>
      <c r="R220" s="90"/>
      <c r="S220" s="90"/>
      <c r="T220" s="91"/>
      <c r="U220" s="91"/>
      <c r="V220" s="91"/>
      <c r="W220" s="119">
        <f t="shared" si="4"/>
        <v>0</v>
      </c>
      <c r="X220" s="120"/>
      <c r="Y220" s="120"/>
      <c r="Z220" s="120"/>
      <c r="AA220" s="120"/>
      <c r="AB220" s="120"/>
      <c r="AC220" s="121"/>
      <c r="AD220" s="116">
        <f t="shared" si="5"/>
        <v>0</v>
      </c>
      <c r="AE220" s="116"/>
      <c r="AF220" s="116"/>
      <c r="AG220" s="116"/>
      <c r="AH220" s="116"/>
      <c r="AI220" s="84"/>
      <c r="AJ220" s="85"/>
      <c r="AK220" s="85"/>
      <c r="AL220" s="85"/>
      <c r="AM220" s="86"/>
    </row>
    <row r="221" spans="1:39" ht="12.95" customHeight="1" x14ac:dyDescent="0.2">
      <c r="A221" s="87"/>
      <c r="B221" s="88"/>
      <c r="C221" s="88"/>
      <c r="D221" s="88"/>
      <c r="E221" s="89"/>
      <c r="F221" s="122"/>
      <c r="G221" s="123"/>
      <c r="H221" s="123"/>
      <c r="I221" s="124"/>
      <c r="J221" s="108"/>
      <c r="K221" s="109"/>
      <c r="L221" s="110"/>
      <c r="M221" s="111"/>
      <c r="N221" s="112"/>
      <c r="O221" s="91"/>
      <c r="P221" s="91"/>
      <c r="Q221" s="91"/>
      <c r="R221" s="90"/>
      <c r="S221" s="90"/>
      <c r="T221" s="91"/>
      <c r="U221" s="91"/>
      <c r="V221" s="91"/>
      <c r="W221" s="119">
        <f t="shared" si="4"/>
        <v>0</v>
      </c>
      <c r="X221" s="120"/>
      <c r="Y221" s="120"/>
      <c r="Z221" s="120"/>
      <c r="AA221" s="120"/>
      <c r="AB221" s="120"/>
      <c r="AC221" s="121"/>
      <c r="AD221" s="116">
        <f t="shared" si="5"/>
        <v>0</v>
      </c>
      <c r="AE221" s="116"/>
      <c r="AF221" s="116"/>
      <c r="AG221" s="116"/>
      <c r="AH221" s="116"/>
      <c r="AI221" s="84"/>
      <c r="AJ221" s="85"/>
      <c r="AK221" s="85"/>
      <c r="AL221" s="85"/>
      <c r="AM221" s="86"/>
    </row>
    <row r="222" spans="1:39" s="4" customFormat="1" ht="12.95" customHeight="1" x14ac:dyDescent="0.15">
      <c r="A222" s="87"/>
      <c r="B222" s="88"/>
      <c r="C222" s="88"/>
      <c r="D222" s="88"/>
      <c r="E222" s="89"/>
      <c r="F222" s="122"/>
      <c r="G222" s="123"/>
      <c r="H222" s="123"/>
      <c r="I222" s="124"/>
      <c r="J222" s="108"/>
      <c r="K222" s="109"/>
      <c r="L222" s="110"/>
      <c r="M222" s="111"/>
      <c r="N222" s="112"/>
      <c r="O222" s="91"/>
      <c r="P222" s="91"/>
      <c r="Q222" s="91"/>
      <c r="R222" s="90"/>
      <c r="S222" s="90"/>
      <c r="T222" s="91"/>
      <c r="U222" s="91"/>
      <c r="V222" s="91"/>
      <c r="W222" s="119">
        <f t="shared" si="4"/>
        <v>0</v>
      </c>
      <c r="X222" s="120"/>
      <c r="Y222" s="120"/>
      <c r="Z222" s="120"/>
      <c r="AA222" s="120"/>
      <c r="AB222" s="120"/>
      <c r="AC222" s="121"/>
      <c r="AD222" s="116">
        <f t="shared" si="5"/>
        <v>0</v>
      </c>
      <c r="AE222" s="116"/>
      <c r="AF222" s="116"/>
      <c r="AG222" s="116"/>
      <c r="AH222" s="116"/>
      <c r="AI222" s="84"/>
      <c r="AJ222" s="85"/>
      <c r="AK222" s="85"/>
      <c r="AL222" s="85"/>
      <c r="AM222" s="86"/>
    </row>
    <row r="223" spans="1:39" s="4" customFormat="1" ht="12.95" customHeight="1" x14ac:dyDescent="0.15">
      <c r="A223" s="87"/>
      <c r="B223" s="88"/>
      <c r="C223" s="88"/>
      <c r="D223" s="88"/>
      <c r="E223" s="89"/>
      <c r="F223" s="122"/>
      <c r="G223" s="123"/>
      <c r="H223" s="123"/>
      <c r="I223" s="124"/>
      <c r="J223" s="108"/>
      <c r="K223" s="109"/>
      <c r="L223" s="110"/>
      <c r="M223" s="111"/>
      <c r="N223" s="112"/>
      <c r="O223" s="91"/>
      <c r="P223" s="91"/>
      <c r="Q223" s="91"/>
      <c r="R223" s="90"/>
      <c r="S223" s="90"/>
      <c r="T223" s="91"/>
      <c r="U223" s="91"/>
      <c r="V223" s="91"/>
      <c r="W223" s="119">
        <f t="shared" si="4"/>
        <v>0</v>
      </c>
      <c r="X223" s="120"/>
      <c r="Y223" s="120"/>
      <c r="Z223" s="120"/>
      <c r="AA223" s="120"/>
      <c r="AB223" s="120"/>
      <c r="AC223" s="121"/>
      <c r="AD223" s="116">
        <f t="shared" si="5"/>
        <v>0</v>
      </c>
      <c r="AE223" s="116"/>
      <c r="AF223" s="116"/>
      <c r="AG223" s="116"/>
      <c r="AH223" s="116"/>
      <c r="AI223" s="84"/>
      <c r="AJ223" s="85"/>
      <c r="AK223" s="85"/>
      <c r="AL223" s="85"/>
      <c r="AM223" s="86"/>
    </row>
    <row r="224" spans="1:39" s="4" customFormat="1" ht="12.95" customHeight="1" x14ac:dyDescent="0.15">
      <c r="A224" s="87"/>
      <c r="B224" s="88"/>
      <c r="C224" s="88"/>
      <c r="D224" s="88"/>
      <c r="E224" s="89"/>
      <c r="F224" s="122"/>
      <c r="G224" s="123"/>
      <c r="H224" s="123"/>
      <c r="I224" s="124"/>
      <c r="J224" s="108"/>
      <c r="K224" s="109"/>
      <c r="L224" s="110"/>
      <c r="M224" s="111"/>
      <c r="N224" s="112"/>
      <c r="O224" s="91"/>
      <c r="P224" s="91"/>
      <c r="Q224" s="91"/>
      <c r="R224" s="90"/>
      <c r="S224" s="90"/>
      <c r="T224" s="91"/>
      <c r="U224" s="91"/>
      <c r="V224" s="91"/>
      <c r="W224" s="119">
        <f t="shared" si="4"/>
        <v>0</v>
      </c>
      <c r="X224" s="120"/>
      <c r="Y224" s="120"/>
      <c r="Z224" s="120"/>
      <c r="AA224" s="120"/>
      <c r="AB224" s="120"/>
      <c r="AC224" s="121"/>
      <c r="AD224" s="116">
        <f t="shared" si="5"/>
        <v>0</v>
      </c>
      <c r="AE224" s="116"/>
      <c r="AF224" s="116"/>
      <c r="AG224" s="116"/>
      <c r="AH224" s="116"/>
      <c r="AI224" s="84"/>
      <c r="AJ224" s="85"/>
      <c r="AK224" s="85"/>
      <c r="AL224" s="85"/>
      <c r="AM224" s="86"/>
    </row>
    <row r="225" spans="1:39" ht="12.95" customHeight="1" x14ac:dyDescent="0.2">
      <c r="A225" s="87"/>
      <c r="B225" s="88"/>
      <c r="C225" s="88"/>
      <c r="D225" s="88"/>
      <c r="E225" s="89"/>
      <c r="F225" s="122"/>
      <c r="G225" s="123"/>
      <c r="H225" s="123"/>
      <c r="I225" s="124"/>
      <c r="J225" s="108"/>
      <c r="K225" s="109"/>
      <c r="L225" s="110"/>
      <c r="M225" s="111"/>
      <c r="N225" s="112"/>
      <c r="O225" s="91"/>
      <c r="P225" s="91"/>
      <c r="Q225" s="91"/>
      <c r="R225" s="90"/>
      <c r="S225" s="90"/>
      <c r="T225" s="91"/>
      <c r="U225" s="91"/>
      <c r="V225" s="91"/>
      <c r="W225" s="119">
        <f t="shared" si="4"/>
        <v>0</v>
      </c>
      <c r="X225" s="120"/>
      <c r="Y225" s="120"/>
      <c r="Z225" s="120"/>
      <c r="AA225" s="120"/>
      <c r="AB225" s="120"/>
      <c r="AC225" s="121"/>
      <c r="AD225" s="116">
        <f t="shared" si="5"/>
        <v>0</v>
      </c>
      <c r="AE225" s="116"/>
      <c r="AF225" s="116"/>
      <c r="AG225" s="116"/>
      <c r="AH225" s="116"/>
      <c r="AI225" s="84"/>
      <c r="AJ225" s="85"/>
      <c r="AK225" s="85"/>
      <c r="AL225" s="85"/>
      <c r="AM225" s="86"/>
    </row>
    <row r="226" spans="1:39" s="4" customFormat="1" ht="12.95" customHeight="1" x14ac:dyDescent="0.15">
      <c r="A226" s="87"/>
      <c r="B226" s="88"/>
      <c r="C226" s="88"/>
      <c r="D226" s="88"/>
      <c r="E226" s="89"/>
      <c r="F226" s="122"/>
      <c r="G226" s="123"/>
      <c r="H226" s="123"/>
      <c r="I226" s="124"/>
      <c r="J226" s="108"/>
      <c r="K226" s="109"/>
      <c r="L226" s="110"/>
      <c r="M226" s="111"/>
      <c r="N226" s="112"/>
      <c r="O226" s="91"/>
      <c r="P226" s="91"/>
      <c r="Q226" s="91"/>
      <c r="R226" s="90"/>
      <c r="S226" s="90"/>
      <c r="T226" s="91"/>
      <c r="U226" s="91"/>
      <c r="V226" s="91"/>
      <c r="W226" s="119">
        <f t="shared" si="4"/>
        <v>0</v>
      </c>
      <c r="X226" s="120"/>
      <c r="Y226" s="120"/>
      <c r="Z226" s="120"/>
      <c r="AA226" s="120"/>
      <c r="AB226" s="120"/>
      <c r="AC226" s="121"/>
      <c r="AD226" s="116">
        <f t="shared" si="5"/>
        <v>0</v>
      </c>
      <c r="AE226" s="116"/>
      <c r="AF226" s="116"/>
      <c r="AG226" s="116"/>
      <c r="AH226" s="116"/>
      <c r="AI226" s="84"/>
      <c r="AJ226" s="85"/>
      <c r="AK226" s="85"/>
      <c r="AL226" s="85"/>
      <c r="AM226" s="86"/>
    </row>
    <row r="227" spans="1:39" s="4" customFormat="1" ht="12.95" customHeight="1" x14ac:dyDescent="0.15">
      <c r="A227" s="87"/>
      <c r="B227" s="88"/>
      <c r="C227" s="88"/>
      <c r="D227" s="88"/>
      <c r="E227" s="89"/>
      <c r="F227" s="122"/>
      <c r="G227" s="123"/>
      <c r="H227" s="123"/>
      <c r="I227" s="124"/>
      <c r="J227" s="108"/>
      <c r="K227" s="109"/>
      <c r="L227" s="110"/>
      <c r="M227" s="111"/>
      <c r="N227" s="112"/>
      <c r="O227" s="91"/>
      <c r="P227" s="91"/>
      <c r="Q227" s="91"/>
      <c r="R227" s="90"/>
      <c r="S227" s="90"/>
      <c r="T227" s="91"/>
      <c r="U227" s="91"/>
      <c r="V227" s="91"/>
      <c r="W227" s="119">
        <f t="shared" si="4"/>
        <v>0</v>
      </c>
      <c r="X227" s="120"/>
      <c r="Y227" s="120"/>
      <c r="Z227" s="120"/>
      <c r="AA227" s="120"/>
      <c r="AB227" s="120"/>
      <c r="AC227" s="121"/>
      <c r="AD227" s="116">
        <f t="shared" si="5"/>
        <v>0</v>
      </c>
      <c r="AE227" s="116"/>
      <c r="AF227" s="116"/>
      <c r="AG227" s="116"/>
      <c r="AH227" s="116"/>
      <c r="AI227" s="84"/>
      <c r="AJ227" s="85"/>
      <c r="AK227" s="85"/>
      <c r="AL227" s="85"/>
      <c r="AM227" s="86"/>
    </row>
    <row r="228" spans="1:39" s="4" customFormat="1" ht="12.95" customHeight="1" x14ac:dyDescent="0.15">
      <c r="A228" s="87"/>
      <c r="B228" s="88"/>
      <c r="C228" s="88"/>
      <c r="D228" s="88"/>
      <c r="E228" s="89"/>
      <c r="F228" s="122"/>
      <c r="G228" s="123"/>
      <c r="H228" s="123"/>
      <c r="I228" s="124"/>
      <c r="J228" s="108"/>
      <c r="K228" s="109"/>
      <c r="L228" s="110"/>
      <c r="M228" s="111"/>
      <c r="N228" s="112"/>
      <c r="O228" s="91"/>
      <c r="P228" s="91"/>
      <c r="Q228" s="91"/>
      <c r="R228" s="90"/>
      <c r="S228" s="90"/>
      <c r="T228" s="91"/>
      <c r="U228" s="91"/>
      <c r="V228" s="91"/>
      <c r="W228" s="119">
        <f t="shared" si="4"/>
        <v>0</v>
      </c>
      <c r="X228" s="120"/>
      <c r="Y228" s="120"/>
      <c r="Z228" s="120"/>
      <c r="AA228" s="120"/>
      <c r="AB228" s="120"/>
      <c r="AC228" s="121"/>
      <c r="AD228" s="116">
        <f t="shared" si="5"/>
        <v>0</v>
      </c>
      <c r="AE228" s="116"/>
      <c r="AF228" s="116"/>
      <c r="AG228" s="116"/>
      <c r="AH228" s="116"/>
      <c r="AI228" s="84"/>
      <c r="AJ228" s="85"/>
      <c r="AK228" s="85"/>
      <c r="AL228" s="85"/>
      <c r="AM228" s="86"/>
    </row>
    <row r="229" spans="1:39" s="4" customFormat="1" ht="12.95" customHeight="1" x14ac:dyDescent="0.15">
      <c r="A229" s="87"/>
      <c r="B229" s="88"/>
      <c r="C229" s="88"/>
      <c r="D229" s="88"/>
      <c r="E229" s="89"/>
      <c r="F229" s="122"/>
      <c r="G229" s="123"/>
      <c r="H229" s="123"/>
      <c r="I229" s="124"/>
      <c r="J229" s="108"/>
      <c r="K229" s="109"/>
      <c r="L229" s="110"/>
      <c r="M229" s="111"/>
      <c r="N229" s="112"/>
      <c r="O229" s="91"/>
      <c r="P229" s="91"/>
      <c r="Q229" s="91"/>
      <c r="R229" s="90"/>
      <c r="S229" s="90"/>
      <c r="T229" s="91"/>
      <c r="U229" s="91"/>
      <c r="V229" s="91"/>
      <c r="W229" s="119">
        <f t="shared" si="4"/>
        <v>0</v>
      </c>
      <c r="X229" s="120"/>
      <c r="Y229" s="120"/>
      <c r="Z229" s="120"/>
      <c r="AA229" s="120"/>
      <c r="AB229" s="120"/>
      <c r="AC229" s="121"/>
      <c r="AD229" s="116">
        <f t="shared" si="5"/>
        <v>0</v>
      </c>
      <c r="AE229" s="116"/>
      <c r="AF229" s="116"/>
      <c r="AG229" s="116"/>
      <c r="AH229" s="116"/>
      <c r="AI229" s="84"/>
      <c r="AJ229" s="85"/>
      <c r="AK229" s="85"/>
      <c r="AL229" s="85"/>
      <c r="AM229" s="86"/>
    </row>
    <row r="230" spans="1:39" ht="12.95" customHeight="1" x14ac:dyDescent="0.2">
      <c r="A230" s="87"/>
      <c r="B230" s="88"/>
      <c r="C230" s="88"/>
      <c r="D230" s="88"/>
      <c r="E230" s="89"/>
      <c r="F230" s="122"/>
      <c r="G230" s="123"/>
      <c r="H230" s="123"/>
      <c r="I230" s="124"/>
      <c r="J230" s="108"/>
      <c r="K230" s="109"/>
      <c r="L230" s="110"/>
      <c r="M230" s="111"/>
      <c r="N230" s="112"/>
      <c r="O230" s="91"/>
      <c r="P230" s="91"/>
      <c r="Q230" s="91"/>
      <c r="R230" s="90"/>
      <c r="S230" s="90"/>
      <c r="T230" s="91"/>
      <c r="U230" s="91"/>
      <c r="V230" s="91"/>
      <c r="W230" s="119">
        <f t="shared" si="4"/>
        <v>0</v>
      </c>
      <c r="X230" s="120"/>
      <c r="Y230" s="120"/>
      <c r="Z230" s="120"/>
      <c r="AA230" s="120"/>
      <c r="AB230" s="120"/>
      <c r="AC230" s="121"/>
      <c r="AD230" s="116">
        <f t="shared" si="5"/>
        <v>0</v>
      </c>
      <c r="AE230" s="116"/>
      <c r="AF230" s="116"/>
      <c r="AG230" s="116"/>
      <c r="AH230" s="116"/>
      <c r="AI230" s="84"/>
      <c r="AJ230" s="85"/>
      <c r="AK230" s="85"/>
      <c r="AL230" s="85"/>
      <c r="AM230" s="86"/>
    </row>
    <row r="231" spans="1:39" s="4" customFormat="1" ht="12.95" customHeight="1" x14ac:dyDescent="0.15">
      <c r="A231" s="87"/>
      <c r="B231" s="88"/>
      <c r="C231" s="88"/>
      <c r="D231" s="88"/>
      <c r="E231" s="89"/>
      <c r="F231" s="122"/>
      <c r="G231" s="123"/>
      <c r="H231" s="123"/>
      <c r="I231" s="124"/>
      <c r="J231" s="108"/>
      <c r="K231" s="109"/>
      <c r="L231" s="110"/>
      <c r="M231" s="111"/>
      <c r="N231" s="112"/>
      <c r="O231" s="91"/>
      <c r="P231" s="91"/>
      <c r="Q231" s="91"/>
      <c r="R231" s="90"/>
      <c r="S231" s="90"/>
      <c r="T231" s="91"/>
      <c r="U231" s="91"/>
      <c r="V231" s="91"/>
      <c r="W231" s="119">
        <f t="shared" si="4"/>
        <v>0</v>
      </c>
      <c r="X231" s="120"/>
      <c r="Y231" s="120"/>
      <c r="Z231" s="120"/>
      <c r="AA231" s="120"/>
      <c r="AB231" s="120"/>
      <c r="AC231" s="121"/>
      <c r="AD231" s="116">
        <f t="shared" si="5"/>
        <v>0</v>
      </c>
      <c r="AE231" s="116"/>
      <c r="AF231" s="116"/>
      <c r="AG231" s="116"/>
      <c r="AH231" s="116"/>
      <c r="AI231" s="84"/>
      <c r="AJ231" s="85"/>
      <c r="AK231" s="85"/>
      <c r="AL231" s="85"/>
      <c r="AM231" s="86"/>
    </row>
    <row r="232" spans="1:39" s="4" customFormat="1" ht="12.95" customHeight="1" x14ac:dyDescent="0.15">
      <c r="A232" s="87"/>
      <c r="B232" s="88"/>
      <c r="C232" s="88"/>
      <c r="D232" s="88"/>
      <c r="E232" s="89"/>
      <c r="F232" s="122"/>
      <c r="G232" s="123"/>
      <c r="H232" s="123"/>
      <c r="I232" s="124"/>
      <c r="J232" s="108"/>
      <c r="K232" s="109"/>
      <c r="L232" s="110"/>
      <c r="M232" s="111"/>
      <c r="N232" s="112"/>
      <c r="O232" s="91"/>
      <c r="P232" s="91"/>
      <c r="Q232" s="91"/>
      <c r="R232" s="90"/>
      <c r="S232" s="90"/>
      <c r="T232" s="91"/>
      <c r="U232" s="91"/>
      <c r="V232" s="91"/>
      <c r="W232" s="119">
        <f t="shared" si="4"/>
        <v>0</v>
      </c>
      <c r="X232" s="120"/>
      <c r="Y232" s="120"/>
      <c r="Z232" s="120"/>
      <c r="AA232" s="120"/>
      <c r="AB232" s="120"/>
      <c r="AC232" s="121"/>
      <c r="AD232" s="116">
        <f t="shared" si="5"/>
        <v>0</v>
      </c>
      <c r="AE232" s="116"/>
      <c r="AF232" s="116"/>
      <c r="AG232" s="116"/>
      <c r="AH232" s="116"/>
      <c r="AI232" s="84"/>
      <c r="AJ232" s="85"/>
      <c r="AK232" s="85"/>
      <c r="AL232" s="85"/>
      <c r="AM232" s="86"/>
    </row>
    <row r="233" spans="1:39" s="4" customFormat="1" ht="12.95" customHeight="1" x14ac:dyDescent="0.15">
      <c r="A233" s="87"/>
      <c r="B233" s="88"/>
      <c r="C233" s="88"/>
      <c r="D233" s="88"/>
      <c r="E233" s="89"/>
      <c r="F233" s="122"/>
      <c r="G233" s="123"/>
      <c r="H233" s="123"/>
      <c r="I233" s="124"/>
      <c r="J233" s="108"/>
      <c r="K233" s="109"/>
      <c r="L233" s="110"/>
      <c r="M233" s="111"/>
      <c r="N233" s="112"/>
      <c r="O233" s="91"/>
      <c r="P233" s="91"/>
      <c r="Q233" s="91"/>
      <c r="R233" s="90"/>
      <c r="S233" s="90"/>
      <c r="T233" s="91"/>
      <c r="U233" s="91"/>
      <c r="V233" s="91"/>
      <c r="W233" s="119">
        <f t="shared" si="4"/>
        <v>0</v>
      </c>
      <c r="X233" s="120"/>
      <c r="Y233" s="120"/>
      <c r="Z233" s="120"/>
      <c r="AA233" s="120"/>
      <c r="AB233" s="120"/>
      <c r="AC233" s="121"/>
      <c r="AD233" s="116">
        <f t="shared" si="5"/>
        <v>0</v>
      </c>
      <c r="AE233" s="116"/>
      <c r="AF233" s="116"/>
      <c r="AG233" s="116"/>
      <c r="AH233" s="116"/>
      <c r="AI233" s="84"/>
      <c r="AJ233" s="85"/>
      <c r="AK233" s="85"/>
      <c r="AL233" s="85"/>
      <c r="AM233" s="86"/>
    </row>
    <row r="234" spans="1:39" ht="12.95" customHeight="1" x14ac:dyDescent="0.2">
      <c r="A234" s="87"/>
      <c r="B234" s="88"/>
      <c r="C234" s="88"/>
      <c r="D234" s="88"/>
      <c r="E234" s="89"/>
      <c r="F234" s="122"/>
      <c r="G234" s="123"/>
      <c r="H234" s="123"/>
      <c r="I234" s="124"/>
      <c r="J234" s="108"/>
      <c r="K234" s="109"/>
      <c r="L234" s="110"/>
      <c r="M234" s="111"/>
      <c r="N234" s="112"/>
      <c r="O234" s="91"/>
      <c r="P234" s="91"/>
      <c r="Q234" s="91"/>
      <c r="R234" s="90"/>
      <c r="S234" s="90"/>
      <c r="T234" s="91"/>
      <c r="U234" s="91"/>
      <c r="V234" s="91"/>
      <c r="W234" s="119">
        <f t="shared" si="4"/>
        <v>0</v>
      </c>
      <c r="X234" s="120"/>
      <c r="Y234" s="120"/>
      <c r="Z234" s="120"/>
      <c r="AA234" s="120"/>
      <c r="AB234" s="120"/>
      <c r="AC234" s="121"/>
      <c r="AD234" s="116">
        <f t="shared" si="5"/>
        <v>0</v>
      </c>
      <c r="AE234" s="116"/>
      <c r="AF234" s="116"/>
      <c r="AG234" s="116"/>
      <c r="AH234" s="116"/>
      <c r="AI234" s="84"/>
      <c r="AJ234" s="85"/>
      <c r="AK234" s="85"/>
      <c r="AL234" s="85"/>
      <c r="AM234" s="86"/>
    </row>
    <row r="235" spans="1:39" s="4" customFormat="1" ht="12.95" customHeight="1" x14ac:dyDescent="0.15">
      <c r="A235" s="87"/>
      <c r="B235" s="88"/>
      <c r="C235" s="88"/>
      <c r="D235" s="88"/>
      <c r="E235" s="89"/>
      <c r="F235" s="122"/>
      <c r="G235" s="123"/>
      <c r="H235" s="123"/>
      <c r="I235" s="124"/>
      <c r="J235" s="108"/>
      <c r="K235" s="109"/>
      <c r="L235" s="110"/>
      <c r="M235" s="111"/>
      <c r="N235" s="112"/>
      <c r="O235" s="91"/>
      <c r="P235" s="91"/>
      <c r="Q235" s="91"/>
      <c r="R235" s="90"/>
      <c r="S235" s="90"/>
      <c r="T235" s="91"/>
      <c r="U235" s="91"/>
      <c r="V235" s="91"/>
      <c r="W235" s="119">
        <f t="shared" si="4"/>
        <v>0</v>
      </c>
      <c r="X235" s="120"/>
      <c r="Y235" s="120"/>
      <c r="Z235" s="120"/>
      <c r="AA235" s="120"/>
      <c r="AB235" s="120"/>
      <c r="AC235" s="121"/>
      <c r="AD235" s="116">
        <f t="shared" si="5"/>
        <v>0</v>
      </c>
      <c r="AE235" s="116"/>
      <c r="AF235" s="116"/>
      <c r="AG235" s="116"/>
      <c r="AH235" s="116"/>
      <c r="AI235" s="84"/>
      <c r="AJ235" s="85"/>
      <c r="AK235" s="85"/>
      <c r="AL235" s="85"/>
      <c r="AM235" s="86"/>
    </row>
    <row r="236" spans="1:39" s="4" customFormat="1" ht="12.95" customHeight="1" x14ac:dyDescent="0.15">
      <c r="A236" s="87"/>
      <c r="B236" s="88"/>
      <c r="C236" s="88"/>
      <c r="D236" s="88"/>
      <c r="E236" s="89"/>
      <c r="F236" s="122"/>
      <c r="G236" s="123"/>
      <c r="H236" s="123"/>
      <c r="I236" s="124"/>
      <c r="J236" s="108"/>
      <c r="K236" s="109"/>
      <c r="L236" s="110"/>
      <c r="M236" s="111"/>
      <c r="N236" s="112"/>
      <c r="O236" s="91"/>
      <c r="P236" s="91"/>
      <c r="Q236" s="91"/>
      <c r="R236" s="90"/>
      <c r="S236" s="90"/>
      <c r="T236" s="91"/>
      <c r="U236" s="91"/>
      <c r="V236" s="91"/>
      <c r="W236" s="119">
        <f t="shared" si="4"/>
        <v>0</v>
      </c>
      <c r="X236" s="120"/>
      <c r="Y236" s="120"/>
      <c r="Z236" s="120"/>
      <c r="AA236" s="120"/>
      <c r="AB236" s="120"/>
      <c r="AC236" s="121"/>
      <c r="AD236" s="116">
        <f t="shared" si="5"/>
        <v>0</v>
      </c>
      <c r="AE236" s="116"/>
      <c r="AF236" s="116"/>
      <c r="AG236" s="116"/>
      <c r="AH236" s="116"/>
      <c r="AI236" s="84"/>
      <c r="AJ236" s="85"/>
      <c r="AK236" s="85"/>
      <c r="AL236" s="85"/>
      <c r="AM236" s="86"/>
    </row>
    <row r="237" spans="1:39" s="4" customFormat="1" ht="12.95" customHeight="1" x14ac:dyDescent="0.15">
      <c r="A237" s="87"/>
      <c r="B237" s="88"/>
      <c r="C237" s="88"/>
      <c r="D237" s="88"/>
      <c r="E237" s="89"/>
      <c r="F237" s="122"/>
      <c r="G237" s="123"/>
      <c r="H237" s="123"/>
      <c r="I237" s="124"/>
      <c r="J237" s="108"/>
      <c r="K237" s="109"/>
      <c r="L237" s="110"/>
      <c r="M237" s="111"/>
      <c r="N237" s="112"/>
      <c r="O237" s="91"/>
      <c r="P237" s="91"/>
      <c r="Q237" s="91"/>
      <c r="R237" s="90"/>
      <c r="S237" s="90"/>
      <c r="T237" s="91"/>
      <c r="U237" s="91"/>
      <c r="V237" s="91"/>
      <c r="W237" s="119">
        <f t="shared" si="4"/>
        <v>0</v>
      </c>
      <c r="X237" s="120"/>
      <c r="Y237" s="120"/>
      <c r="Z237" s="120"/>
      <c r="AA237" s="120"/>
      <c r="AB237" s="120"/>
      <c r="AC237" s="121"/>
      <c r="AD237" s="116">
        <f t="shared" si="5"/>
        <v>0</v>
      </c>
      <c r="AE237" s="116"/>
      <c r="AF237" s="116"/>
      <c r="AG237" s="116"/>
      <c r="AH237" s="116"/>
      <c r="AI237" s="84"/>
      <c r="AJ237" s="85"/>
      <c r="AK237" s="85"/>
      <c r="AL237" s="85"/>
      <c r="AM237" s="86"/>
    </row>
    <row r="238" spans="1:39" s="4" customFormat="1" ht="12.95" customHeight="1" x14ac:dyDescent="0.15">
      <c r="A238" s="87"/>
      <c r="B238" s="88"/>
      <c r="C238" s="88"/>
      <c r="D238" s="88"/>
      <c r="E238" s="89"/>
      <c r="F238" s="122"/>
      <c r="G238" s="123"/>
      <c r="H238" s="123"/>
      <c r="I238" s="124"/>
      <c r="J238" s="108"/>
      <c r="K238" s="109"/>
      <c r="L238" s="110"/>
      <c r="M238" s="111"/>
      <c r="N238" s="112"/>
      <c r="O238" s="91"/>
      <c r="P238" s="91"/>
      <c r="Q238" s="91"/>
      <c r="R238" s="90"/>
      <c r="S238" s="90"/>
      <c r="T238" s="91"/>
      <c r="U238" s="91"/>
      <c r="V238" s="91"/>
      <c r="W238" s="119">
        <f t="shared" si="4"/>
        <v>0</v>
      </c>
      <c r="X238" s="120"/>
      <c r="Y238" s="120"/>
      <c r="Z238" s="120"/>
      <c r="AA238" s="120"/>
      <c r="AB238" s="120"/>
      <c r="AC238" s="121"/>
      <c r="AD238" s="116">
        <f t="shared" si="5"/>
        <v>0</v>
      </c>
      <c r="AE238" s="116"/>
      <c r="AF238" s="116"/>
      <c r="AG238" s="116"/>
      <c r="AH238" s="116"/>
      <c r="AI238" s="84"/>
      <c r="AJ238" s="85"/>
      <c r="AK238" s="85"/>
      <c r="AL238" s="85"/>
      <c r="AM238" s="86"/>
    </row>
    <row r="239" spans="1:39" s="4" customFormat="1" ht="12.95" customHeight="1" x14ac:dyDescent="0.15">
      <c r="A239" s="87"/>
      <c r="B239" s="88"/>
      <c r="C239" s="88"/>
      <c r="D239" s="88"/>
      <c r="E239" s="89"/>
      <c r="F239" s="122"/>
      <c r="G239" s="123"/>
      <c r="H239" s="123"/>
      <c r="I239" s="124"/>
      <c r="J239" s="108"/>
      <c r="K239" s="109"/>
      <c r="L239" s="110"/>
      <c r="M239" s="111"/>
      <c r="N239" s="112"/>
      <c r="O239" s="91"/>
      <c r="P239" s="91"/>
      <c r="Q239" s="91"/>
      <c r="R239" s="90"/>
      <c r="S239" s="90"/>
      <c r="T239" s="91"/>
      <c r="U239" s="91"/>
      <c r="V239" s="91"/>
      <c r="W239" s="119">
        <f t="shared" si="4"/>
        <v>0</v>
      </c>
      <c r="X239" s="120"/>
      <c r="Y239" s="120"/>
      <c r="Z239" s="120"/>
      <c r="AA239" s="120"/>
      <c r="AB239" s="120"/>
      <c r="AC239" s="121"/>
      <c r="AD239" s="116">
        <f t="shared" si="5"/>
        <v>0</v>
      </c>
      <c r="AE239" s="116"/>
      <c r="AF239" s="116"/>
      <c r="AG239" s="116"/>
      <c r="AH239" s="116"/>
      <c r="AI239" s="84"/>
      <c r="AJ239" s="85"/>
      <c r="AK239" s="85"/>
      <c r="AL239" s="85"/>
      <c r="AM239" s="86"/>
    </row>
    <row r="240" spans="1:39" ht="12.95" customHeight="1" x14ac:dyDescent="0.2">
      <c r="A240" s="87"/>
      <c r="B240" s="88"/>
      <c r="C240" s="88"/>
      <c r="D240" s="88"/>
      <c r="E240" s="89"/>
      <c r="F240" s="122"/>
      <c r="G240" s="123"/>
      <c r="H240" s="123"/>
      <c r="I240" s="124"/>
      <c r="J240" s="108"/>
      <c r="K240" s="109"/>
      <c r="L240" s="110"/>
      <c r="M240" s="111"/>
      <c r="N240" s="112"/>
      <c r="O240" s="91"/>
      <c r="P240" s="91"/>
      <c r="Q240" s="91"/>
      <c r="R240" s="90"/>
      <c r="S240" s="90"/>
      <c r="T240" s="91"/>
      <c r="U240" s="91"/>
      <c r="V240" s="91"/>
      <c r="W240" s="119">
        <f t="shared" si="4"/>
        <v>0</v>
      </c>
      <c r="X240" s="120"/>
      <c r="Y240" s="120"/>
      <c r="Z240" s="120"/>
      <c r="AA240" s="120"/>
      <c r="AB240" s="120"/>
      <c r="AC240" s="121"/>
      <c r="AD240" s="116">
        <f t="shared" si="5"/>
        <v>0</v>
      </c>
      <c r="AE240" s="116"/>
      <c r="AF240" s="116"/>
      <c r="AG240" s="116"/>
      <c r="AH240" s="116"/>
      <c r="AI240" s="84"/>
      <c r="AJ240" s="85"/>
      <c r="AK240" s="85"/>
      <c r="AL240" s="85"/>
      <c r="AM240" s="86"/>
    </row>
    <row r="241" spans="1:39" s="4" customFormat="1" ht="12.95" customHeight="1" x14ac:dyDescent="0.15">
      <c r="A241" s="87"/>
      <c r="B241" s="88"/>
      <c r="C241" s="88"/>
      <c r="D241" s="88"/>
      <c r="E241" s="89"/>
      <c r="F241" s="122"/>
      <c r="G241" s="123"/>
      <c r="H241" s="123"/>
      <c r="I241" s="124"/>
      <c r="J241" s="108"/>
      <c r="K241" s="109"/>
      <c r="L241" s="110"/>
      <c r="M241" s="111"/>
      <c r="N241" s="112"/>
      <c r="O241" s="91"/>
      <c r="P241" s="91"/>
      <c r="Q241" s="91"/>
      <c r="R241" s="90"/>
      <c r="S241" s="90"/>
      <c r="T241" s="91"/>
      <c r="U241" s="91"/>
      <c r="V241" s="91"/>
      <c r="W241" s="119">
        <f t="shared" si="4"/>
        <v>0</v>
      </c>
      <c r="X241" s="120"/>
      <c r="Y241" s="120"/>
      <c r="Z241" s="120"/>
      <c r="AA241" s="120"/>
      <c r="AB241" s="120"/>
      <c r="AC241" s="121"/>
      <c r="AD241" s="116">
        <f t="shared" si="5"/>
        <v>0</v>
      </c>
      <c r="AE241" s="116"/>
      <c r="AF241" s="116"/>
      <c r="AG241" s="116"/>
      <c r="AH241" s="116"/>
      <c r="AI241" s="84"/>
      <c r="AJ241" s="85"/>
      <c r="AK241" s="85"/>
      <c r="AL241" s="85"/>
      <c r="AM241" s="86"/>
    </row>
    <row r="242" spans="1:39" ht="12.95" customHeight="1" x14ac:dyDescent="0.2">
      <c r="A242" s="87"/>
      <c r="B242" s="88"/>
      <c r="C242" s="88"/>
      <c r="D242" s="88"/>
      <c r="E242" s="89"/>
      <c r="F242" s="122"/>
      <c r="G242" s="123"/>
      <c r="H242" s="123"/>
      <c r="I242" s="124"/>
      <c r="J242" s="108"/>
      <c r="K242" s="109"/>
      <c r="L242" s="110"/>
      <c r="M242" s="111"/>
      <c r="N242" s="112"/>
      <c r="O242" s="91"/>
      <c r="P242" s="91"/>
      <c r="Q242" s="91"/>
      <c r="R242" s="90"/>
      <c r="S242" s="90"/>
      <c r="T242" s="91"/>
      <c r="U242" s="91"/>
      <c r="V242" s="91"/>
      <c r="W242" s="119">
        <f t="shared" si="4"/>
        <v>0</v>
      </c>
      <c r="X242" s="120"/>
      <c r="Y242" s="120"/>
      <c r="Z242" s="120"/>
      <c r="AA242" s="120"/>
      <c r="AB242" s="120"/>
      <c r="AC242" s="121"/>
      <c r="AD242" s="116">
        <f t="shared" si="5"/>
        <v>0</v>
      </c>
      <c r="AE242" s="116"/>
      <c r="AF242" s="116"/>
      <c r="AG242" s="116"/>
      <c r="AH242" s="116"/>
      <c r="AI242" s="84"/>
      <c r="AJ242" s="85"/>
      <c r="AK242" s="85"/>
      <c r="AL242" s="85"/>
      <c r="AM242" s="86"/>
    </row>
    <row r="243" spans="1:39" s="4" customFormat="1" ht="12.95" customHeight="1" x14ac:dyDescent="0.15">
      <c r="A243" s="87"/>
      <c r="B243" s="88"/>
      <c r="C243" s="88"/>
      <c r="D243" s="88"/>
      <c r="E243" s="89"/>
      <c r="F243" s="122"/>
      <c r="G243" s="123"/>
      <c r="H243" s="123"/>
      <c r="I243" s="124"/>
      <c r="J243" s="108"/>
      <c r="K243" s="109"/>
      <c r="L243" s="110"/>
      <c r="M243" s="111"/>
      <c r="N243" s="112"/>
      <c r="O243" s="91"/>
      <c r="P243" s="91"/>
      <c r="Q243" s="91"/>
      <c r="R243" s="90"/>
      <c r="S243" s="90"/>
      <c r="T243" s="91"/>
      <c r="U243" s="91"/>
      <c r="V243" s="91"/>
      <c r="W243" s="119">
        <f t="shared" si="4"/>
        <v>0</v>
      </c>
      <c r="X243" s="120"/>
      <c r="Y243" s="120"/>
      <c r="Z243" s="120"/>
      <c r="AA243" s="120"/>
      <c r="AB243" s="120"/>
      <c r="AC243" s="121"/>
      <c r="AD243" s="116">
        <f t="shared" si="5"/>
        <v>0</v>
      </c>
      <c r="AE243" s="116"/>
      <c r="AF243" s="116"/>
      <c r="AG243" s="116"/>
      <c r="AH243" s="116"/>
      <c r="AI243" s="84"/>
      <c r="AJ243" s="85"/>
      <c r="AK243" s="85"/>
      <c r="AL243" s="85"/>
      <c r="AM243" s="86"/>
    </row>
    <row r="244" spans="1:39" s="4" customFormat="1" ht="12.95" customHeight="1" x14ac:dyDescent="0.15">
      <c r="A244" s="87"/>
      <c r="B244" s="88"/>
      <c r="C244" s="88"/>
      <c r="D244" s="88"/>
      <c r="E244" s="89"/>
      <c r="F244" s="122"/>
      <c r="G244" s="123"/>
      <c r="H244" s="123"/>
      <c r="I244" s="124"/>
      <c r="J244" s="108"/>
      <c r="K244" s="109"/>
      <c r="L244" s="110"/>
      <c r="M244" s="111"/>
      <c r="N244" s="112"/>
      <c r="O244" s="91"/>
      <c r="P244" s="91"/>
      <c r="Q244" s="91"/>
      <c r="R244" s="90"/>
      <c r="S244" s="90"/>
      <c r="T244" s="91"/>
      <c r="U244" s="91"/>
      <c r="V244" s="91"/>
      <c r="W244" s="119">
        <f t="shared" ref="W244:W258" si="6">SUM(M244*O244*T244)</f>
        <v>0</v>
      </c>
      <c r="X244" s="120"/>
      <c r="Y244" s="120"/>
      <c r="Z244" s="120"/>
      <c r="AA244" s="120"/>
      <c r="AB244" s="120"/>
      <c r="AC244" s="121"/>
      <c r="AD244" s="116">
        <f t="shared" si="5"/>
        <v>0</v>
      </c>
      <c r="AE244" s="116"/>
      <c r="AF244" s="116"/>
      <c r="AG244" s="116"/>
      <c r="AH244" s="116"/>
      <c r="AI244" s="84"/>
      <c r="AJ244" s="85"/>
      <c r="AK244" s="85"/>
      <c r="AL244" s="85"/>
      <c r="AM244" s="86"/>
    </row>
    <row r="245" spans="1:39" s="4" customFormat="1" ht="12.95" customHeight="1" x14ac:dyDescent="0.15">
      <c r="A245" s="87"/>
      <c r="B245" s="88"/>
      <c r="C245" s="88"/>
      <c r="D245" s="88"/>
      <c r="E245" s="89"/>
      <c r="F245" s="122"/>
      <c r="G245" s="123"/>
      <c r="H245" s="123"/>
      <c r="I245" s="124"/>
      <c r="J245" s="108"/>
      <c r="K245" s="109"/>
      <c r="L245" s="110"/>
      <c r="M245" s="111"/>
      <c r="N245" s="112"/>
      <c r="O245" s="91"/>
      <c r="P245" s="91"/>
      <c r="Q245" s="91"/>
      <c r="R245" s="90"/>
      <c r="S245" s="90"/>
      <c r="T245" s="91"/>
      <c r="U245" s="91"/>
      <c r="V245" s="91"/>
      <c r="W245" s="119">
        <f t="shared" si="6"/>
        <v>0</v>
      </c>
      <c r="X245" s="120"/>
      <c r="Y245" s="120"/>
      <c r="Z245" s="120"/>
      <c r="AA245" s="120"/>
      <c r="AB245" s="120"/>
      <c r="AC245" s="121"/>
      <c r="AD245" s="116">
        <f t="shared" ref="AD245:AD258" si="7">SUM(M245*R245*T245)</f>
        <v>0</v>
      </c>
      <c r="AE245" s="116"/>
      <c r="AF245" s="116"/>
      <c r="AG245" s="116"/>
      <c r="AH245" s="116"/>
      <c r="AI245" s="84"/>
      <c r="AJ245" s="85"/>
      <c r="AK245" s="85"/>
      <c r="AL245" s="85"/>
      <c r="AM245" s="86"/>
    </row>
    <row r="246" spans="1:39" s="4" customFormat="1" ht="12.95" customHeight="1" x14ac:dyDescent="0.15">
      <c r="A246" s="87"/>
      <c r="B246" s="88"/>
      <c r="C246" s="88"/>
      <c r="D246" s="88"/>
      <c r="E246" s="89"/>
      <c r="F246" s="122"/>
      <c r="G246" s="123"/>
      <c r="H246" s="123"/>
      <c r="I246" s="124"/>
      <c r="J246" s="108"/>
      <c r="K246" s="109"/>
      <c r="L246" s="110"/>
      <c r="M246" s="111"/>
      <c r="N246" s="112"/>
      <c r="O246" s="91"/>
      <c r="P246" s="91"/>
      <c r="Q246" s="91"/>
      <c r="R246" s="90"/>
      <c r="S246" s="90"/>
      <c r="T246" s="91"/>
      <c r="U246" s="91"/>
      <c r="V246" s="91"/>
      <c r="W246" s="119">
        <f t="shared" si="6"/>
        <v>0</v>
      </c>
      <c r="X246" s="120"/>
      <c r="Y246" s="120"/>
      <c r="Z246" s="120"/>
      <c r="AA246" s="120"/>
      <c r="AB246" s="120"/>
      <c r="AC246" s="121"/>
      <c r="AD246" s="116">
        <f t="shared" si="7"/>
        <v>0</v>
      </c>
      <c r="AE246" s="116"/>
      <c r="AF246" s="116"/>
      <c r="AG246" s="116"/>
      <c r="AH246" s="116"/>
      <c r="AI246" s="84"/>
      <c r="AJ246" s="85"/>
      <c r="AK246" s="85"/>
      <c r="AL246" s="85"/>
      <c r="AM246" s="86"/>
    </row>
    <row r="247" spans="1:39" s="4" customFormat="1" ht="12.95" customHeight="1" x14ac:dyDescent="0.15">
      <c r="A247" s="87"/>
      <c r="B247" s="88"/>
      <c r="C247" s="88"/>
      <c r="D247" s="88"/>
      <c r="E247" s="89"/>
      <c r="F247" s="122"/>
      <c r="G247" s="123"/>
      <c r="H247" s="123"/>
      <c r="I247" s="124"/>
      <c r="J247" s="108"/>
      <c r="K247" s="109"/>
      <c r="L247" s="110"/>
      <c r="M247" s="111"/>
      <c r="N247" s="112"/>
      <c r="O247" s="91"/>
      <c r="P247" s="91"/>
      <c r="Q247" s="91"/>
      <c r="R247" s="90"/>
      <c r="S247" s="90"/>
      <c r="T247" s="91"/>
      <c r="U247" s="91"/>
      <c r="V247" s="91"/>
      <c r="W247" s="119">
        <f t="shared" si="6"/>
        <v>0</v>
      </c>
      <c r="X247" s="120"/>
      <c r="Y247" s="120"/>
      <c r="Z247" s="120"/>
      <c r="AA247" s="120"/>
      <c r="AB247" s="120"/>
      <c r="AC247" s="121"/>
      <c r="AD247" s="116">
        <f t="shared" si="7"/>
        <v>0</v>
      </c>
      <c r="AE247" s="116"/>
      <c r="AF247" s="116"/>
      <c r="AG247" s="116"/>
      <c r="AH247" s="116"/>
      <c r="AI247" s="84"/>
      <c r="AJ247" s="85"/>
      <c r="AK247" s="85"/>
      <c r="AL247" s="85"/>
      <c r="AM247" s="86"/>
    </row>
    <row r="248" spans="1:39" ht="12.95" customHeight="1" x14ac:dyDescent="0.2">
      <c r="A248" s="87"/>
      <c r="B248" s="88"/>
      <c r="C248" s="88"/>
      <c r="D248" s="88"/>
      <c r="E248" s="89"/>
      <c r="F248" s="122"/>
      <c r="G248" s="123"/>
      <c r="H248" s="123"/>
      <c r="I248" s="124"/>
      <c r="J248" s="108"/>
      <c r="K248" s="109"/>
      <c r="L248" s="110"/>
      <c r="M248" s="111"/>
      <c r="N248" s="112"/>
      <c r="O248" s="91"/>
      <c r="P248" s="91"/>
      <c r="Q248" s="91"/>
      <c r="R248" s="90"/>
      <c r="S248" s="90"/>
      <c r="T248" s="91"/>
      <c r="U248" s="91"/>
      <c r="V248" s="91"/>
      <c r="W248" s="119">
        <f t="shared" si="6"/>
        <v>0</v>
      </c>
      <c r="X248" s="120"/>
      <c r="Y248" s="120"/>
      <c r="Z248" s="120"/>
      <c r="AA248" s="120"/>
      <c r="AB248" s="120"/>
      <c r="AC248" s="121"/>
      <c r="AD248" s="116">
        <f t="shared" si="7"/>
        <v>0</v>
      </c>
      <c r="AE248" s="116"/>
      <c r="AF248" s="116"/>
      <c r="AG248" s="116"/>
      <c r="AH248" s="116"/>
      <c r="AI248" s="84"/>
      <c r="AJ248" s="85"/>
      <c r="AK248" s="85"/>
      <c r="AL248" s="85"/>
      <c r="AM248" s="86"/>
    </row>
    <row r="249" spans="1:39" s="4" customFormat="1" ht="12.95" customHeight="1" x14ac:dyDescent="0.15">
      <c r="A249" s="87"/>
      <c r="B249" s="88"/>
      <c r="C249" s="88"/>
      <c r="D249" s="88"/>
      <c r="E249" s="89"/>
      <c r="F249" s="122"/>
      <c r="G249" s="123"/>
      <c r="H249" s="123"/>
      <c r="I249" s="124"/>
      <c r="J249" s="108"/>
      <c r="K249" s="109"/>
      <c r="L249" s="110"/>
      <c r="M249" s="111"/>
      <c r="N249" s="112"/>
      <c r="O249" s="91"/>
      <c r="P249" s="91"/>
      <c r="Q249" s="91"/>
      <c r="R249" s="90"/>
      <c r="S249" s="90"/>
      <c r="T249" s="91"/>
      <c r="U249" s="91"/>
      <c r="V249" s="91"/>
      <c r="W249" s="119">
        <f t="shared" si="6"/>
        <v>0</v>
      </c>
      <c r="X249" s="120"/>
      <c r="Y249" s="120"/>
      <c r="Z249" s="120"/>
      <c r="AA249" s="120"/>
      <c r="AB249" s="120"/>
      <c r="AC249" s="121"/>
      <c r="AD249" s="116">
        <f t="shared" si="7"/>
        <v>0</v>
      </c>
      <c r="AE249" s="116"/>
      <c r="AF249" s="116"/>
      <c r="AG249" s="116"/>
      <c r="AH249" s="116"/>
      <c r="AI249" s="84"/>
      <c r="AJ249" s="85"/>
      <c r="AK249" s="85"/>
      <c r="AL249" s="85"/>
      <c r="AM249" s="86"/>
    </row>
    <row r="250" spans="1:39" s="4" customFormat="1" ht="12.95" customHeight="1" x14ac:dyDescent="0.15">
      <c r="A250" s="87"/>
      <c r="B250" s="88"/>
      <c r="C250" s="88"/>
      <c r="D250" s="88"/>
      <c r="E250" s="89"/>
      <c r="F250" s="122"/>
      <c r="G250" s="123"/>
      <c r="H250" s="123"/>
      <c r="I250" s="124"/>
      <c r="J250" s="108"/>
      <c r="K250" s="109"/>
      <c r="L250" s="110"/>
      <c r="M250" s="111"/>
      <c r="N250" s="112"/>
      <c r="O250" s="91"/>
      <c r="P250" s="91"/>
      <c r="Q250" s="91"/>
      <c r="R250" s="90"/>
      <c r="S250" s="90"/>
      <c r="T250" s="91"/>
      <c r="U250" s="91"/>
      <c r="V250" s="91"/>
      <c r="W250" s="119">
        <f t="shared" si="6"/>
        <v>0</v>
      </c>
      <c r="X250" s="120"/>
      <c r="Y250" s="120"/>
      <c r="Z250" s="120"/>
      <c r="AA250" s="120"/>
      <c r="AB250" s="120"/>
      <c r="AC250" s="121"/>
      <c r="AD250" s="116">
        <f t="shared" si="7"/>
        <v>0</v>
      </c>
      <c r="AE250" s="116"/>
      <c r="AF250" s="116"/>
      <c r="AG250" s="116"/>
      <c r="AH250" s="116"/>
      <c r="AI250" s="84"/>
      <c r="AJ250" s="85"/>
      <c r="AK250" s="85"/>
      <c r="AL250" s="85"/>
      <c r="AM250" s="86"/>
    </row>
    <row r="251" spans="1:39" s="4" customFormat="1" ht="12.95" customHeight="1" x14ac:dyDescent="0.15">
      <c r="A251" s="87"/>
      <c r="B251" s="88"/>
      <c r="C251" s="88"/>
      <c r="D251" s="88"/>
      <c r="E251" s="89"/>
      <c r="F251" s="122"/>
      <c r="G251" s="123"/>
      <c r="H251" s="123"/>
      <c r="I251" s="124"/>
      <c r="J251" s="108"/>
      <c r="K251" s="109"/>
      <c r="L251" s="110"/>
      <c r="M251" s="111"/>
      <c r="N251" s="112"/>
      <c r="O251" s="91"/>
      <c r="P251" s="91"/>
      <c r="Q251" s="91"/>
      <c r="R251" s="90"/>
      <c r="S251" s="90"/>
      <c r="T251" s="91"/>
      <c r="U251" s="91"/>
      <c r="V251" s="91"/>
      <c r="W251" s="119">
        <f t="shared" si="6"/>
        <v>0</v>
      </c>
      <c r="X251" s="120"/>
      <c r="Y251" s="120"/>
      <c r="Z251" s="120"/>
      <c r="AA251" s="120"/>
      <c r="AB251" s="120"/>
      <c r="AC251" s="121"/>
      <c r="AD251" s="116">
        <f t="shared" si="7"/>
        <v>0</v>
      </c>
      <c r="AE251" s="116"/>
      <c r="AF251" s="116"/>
      <c r="AG251" s="116"/>
      <c r="AH251" s="116"/>
      <c r="AI251" s="84"/>
      <c r="AJ251" s="85"/>
      <c r="AK251" s="85"/>
      <c r="AL251" s="85"/>
      <c r="AM251" s="86"/>
    </row>
    <row r="252" spans="1:39" s="4" customFormat="1" ht="12.95" customHeight="1" x14ac:dyDescent="0.15">
      <c r="A252" s="87"/>
      <c r="B252" s="88"/>
      <c r="C252" s="88"/>
      <c r="D252" s="88"/>
      <c r="E252" s="89"/>
      <c r="F252" s="122"/>
      <c r="G252" s="123"/>
      <c r="H252" s="123"/>
      <c r="I252" s="124"/>
      <c r="J252" s="108"/>
      <c r="K252" s="109"/>
      <c r="L252" s="110"/>
      <c r="M252" s="111"/>
      <c r="N252" s="112"/>
      <c r="O252" s="91"/>
      <c r="P252" s="91"/>
      <c r="Q252" s="91"/>
      <c r="R252" s="90"/>
      <c r="S252" s="90"/>
      <c r="T252" s="91"/>
      <c r="U252" s="91"/>
      <c r="V252" s="91"/>
      <c r="W252" s="119">
        <f t="shared" si="6"/>
        <v>0</v>
      </c>
      <c r="X252" s="120"/>
      <c r="Y252" s="120"/>
      <c r="Z252" s="120"/>
      <c r="AA252" s="120"/>
      <c r="AB252" s="120"/>
      <c r="AC252" s="121"/>
      <c r="AD252" s="116">
        <f t="shared" si="7"/>
        <v>0</v>
      </c>
      <c r="AE252" s="116"/>
      <c r="AF252" s="116"/>
      <c r="AG252" s="116"/>
      <c r="AH252" s="116"/>
      <c r="AI252" s="84"/>
      <c r="AJ252" s="85"/>
      <c r="AK252" s="85"/>
      <c r="AL252" s="85"/>
      <c r="AM252" s="86"/>
    </row>
    <row r="253" spans="1:39" ht="12.95" customHeight="1" x14ac:dyDescent="0.2">
      <c r="A253" s="87"/>
      <c r="B253" s="88"/>
      <c r="C253" s="88"/>
      <c r="D253" s="88"/>
      <c r="E253" s="89"/>
      <c r="F253" s="122"/>
      <c r="G253" s="123"/>
      <c r="H253" s="123"/>
      <c r="I253" s="124"/>
      <c r="J253" s="108"/>
      <c r="K253" s="109"/>
      <c r="L253" s="110"/>
      <c r="M253" s="111"/>
      <c r="N253" s="112"/>
      <c r="O253" s="91"/>
      <c r="P253" s="91"/>
      <c r="Q253" s="91"/>
      <c r="R253" s="90"/>
      <c r="S253" s="90"/>
      <c r="T253" s="91"/>
      <c r="U253" s="91"/>
      <c r="V253" s="91"/>
      <c r="W253" s="119">
        <f t="shared" si="6"/>
        <v>0</v>
      </c>
      <c r="X253" s="120"/>
      <c r="Y253" s="120"/>
      <c r="Z253" s="120"/>
      <c r="AA253" s="120"/>
      <c r="AB253" s="120"/>
      <c r="AC253" s="121"/>
      <c r="AD253" s="116">
        <f t="shared" si="7"/>
        <v>0</v>
      </c>
      <c r="AE253" s="116"/>
      <c r="AF253" s="116"/>
      <c r="AG253" s="116"/>
      <c r="AH253" s="116"/>
      <c r="AI253" s="84"/>
      <c r="AJ253" s="85"/>
      <c r="AK253" s="85"/>
      <c r="AL253" s="85"/>
      <c r="AM253" s="86"/>
    </row>
    <row r="254" spans="1:39" s="4" customFormat="1" ht="12.95" customHeight="1" x14ac:dyDescent="0.15">
      <c r="A254" s="87"/>
      <c r="B254" s="88"/>
      <c r="C254" s="88"/>
      <c r="D254" s="88"/>
      <c r="E254" s="89"/>
      <c r="F254" s="122"/>
      <c r="G254" s="123"/>
      <c r="H254" s="123"/>
      <c r="I254" s="124"/>
      <c r="J254" s="108"/>
      <c r="K254" s="109"/>
      <c r="L254" s="110"/>
      <c r="M254" s="111"/>
      <c r="N254" s="112"/>
      <c r="O254" s="91"/>
      <c r="P254" s="91"/>
      <c r="Q254" s="91"/>
      <c r="R254" s="90"/>
      <c r="S254" s="90"/>
      <c r="T254" s="91"/>
      <c r="U254" s="91"/>
      <c r="V254" s="91"/>
      <c r="W254" s="119">
        <f t="shared" si="6"/>
        <v>0</v>
      </c>
      <c r="X254" s="120"/>
      <c r="Y254" s="120"/>
      <c r="Z254" s="120"/>
      <c r="AA254" s="120"/>
      <c r="AB254" s="120"/>
      <c r="AC254" s="121"/>
      <c r="AD254" s="116">
        <f t="shared" si="7"/>
        <v>0</v>
      </c>
      <c r="AE254" s="116"/>
      <c r="AF254" s="116"/>
      <c r="AG254" s="116"/>
      <c r="AH254" s="116"/>
      <c r="AI254" s="84"/>
      <c r="AJ254" s="85"/>
      <c r="AK254" s="85"/>
      <c r="AL254" s="85"/>
      <c r="AM254" s="86"/>
    </row>
    <row r="255" spans="1:39" s="4" customFormat="1" ht="12.95" customHeight="1" x14ac:dyDescent="0.15">
      <c r="A255" s="87"/>
      <c r="B255" s="88"/>
      <c r="C255" s="88"/>
      <c r="D255" s="88"/>
      <c r="E255" s="89"/>
      <c r="F255" s="122"/>
      <c r="G255" s="123"/>
      <c r="H255" s="123"/>
      <c r="I255" s="124"/>
      <c r="J255" s="108"/>
      <c r="K255" s="109"/>
      <c r="L255" s="110"/>
      <c r="M255" s="111"/>
      <c r="N255" s="112"/>
      <c r="O255" s="91"/>
      <c r="P255" s="91"/>
      <c r="Q255" s="91"/>
      <c r="R255" s="90"/>
      <c r="S255" s="90"/>
      <c r="T255" s="91"/>
      <c r="U255" s="91"/>
      <c r="V255" s="91"/>
      <c r="W255" s="119">
        <f t="shared" si="6"/>
        <v>0</v>
      </c>
      <c r="X255" s="120"/>
      <c r="Y255" s="120"/>
      <c r="Z255" s="120"/>
      <c r="AA255" s="120"/>
      <c r="AB255" s="120"/>
      <c r="AC255" s="121"/>
      <c r="AD255" s="116">
        <f t="shared" si="7"/>
        <v>0</v>
      </c>
      <c r="AE255" s="116"/>
      <c r="AF255" s="116"/>
      <c r="AG255" s="116"/>
      <c r="AH255" s="116"/>
      <c r="AI255" s="84"/>
      <c r="AJ255" s="85"/>
      <c r="AK255" s="85"/>
      <c r="AL255" s="85"/>
      <c r="AM255" s="86"/>
    </row>
    <row r="256" spans="1:39" s="4" customFormat="1" ht="12.95" customHeight="1" x14ac:dyDescent="0.15">
      <c r="A256" s="87"/>
      <c r="B256" s="88"/>
      <c r="C256" s="88"/>
      <c r="D256" s="88"/>
      <c r="E256" s="89"/>
      <c r="F256" s="122"/>
      <c r="G256" s="123"/>
      <c r="H256" s="123"/>
      <c r="I256" s="124"/>
      <c r="J256" s="108"/>
      <c r="K256" s="109"/>
      <c r="L256" s="110"/>
      <c r="M256" s="111"/>
      <c r="N256" s="112"/>
      <c r="O256" s="91"/>
      <c r="P256" s="91"/>
      <c r="Q256" s="91"/>
      <c r="R256" s="90"/>
      <c r="S256" s="90"/>
      <c r="T256" s="91"/>
      <c r="U256" s="91"/>
      <c r="V256" s="91"/>
      <c r="W256" s="119">
        <f t="shared" si="6"/>
        <v>0</v>
      </c>
      <c r="X256" s="120"/>
      <c r="Y256" s="120"/>
      <c r="Z256" s="120"/>
      <c r="AA256" s="120"/>
      <c r="AB256" s="120"/>
      <c r="AC256" s="121"/>
      <c r="AD256" s="116">
        <f t="shared" si="7"/>
        <v>0</v>
      </c>
      <c r="AE256" s="116"/>
      <c r="AF256" s="116"/>
      <c r="AG256" s="116"/>
      <c r="AH256" s="116"/>
      <c r="AI256" s="84"/>
      <c r="AJ256" s="85"/>
      <c r="AK256" s="85"/>
      <c r="AL256" s="85"/>
      <c r="AM256" s="86"/>
    </row>
    <row r="257" spans="1:39" ht="12.95" customHeight="1" x14ac:dyDescent="0.2">
      <c r="A257" s="87"/>
      <c r="B257" s="88"/>
      <c r="C257" s="88"/>
      <c r="D257" s="88"/>
      <c r="E257" s="89"/>
      <c r="F257" s="122"/>
      <c r="G257" s="123"/>
      <c r="H257" s="123"/>
      <c r="I257" s="124"/>
      <c r="J257" s="108"/>
      <c r="K257" s="109"/>
      <c r="L257" s="110"/>
      <c r="M257" s="111"/>
      <c r="N257" s="112"/>
      <c r="O257" s="91"/>
      <c r="P257" s="91"/>
      <c r="Q257" s="91"/>
      <c r="R257" s="90"/>
      <c r="S257" s="90"/>
      <c r="T257" s="91"/>
      <c r="U257" s="91"/>
      <c r="V257" s="91"/>
      <c r="W257" s="119">
        <f t="shared" si="6"/>
        <v>0</v>
      </c>
      <c r="X257" s="120"/>
      <c r="Y257" s="120"/>
      <c r="Z257" s="120"/>
      <c r="AA257" s="120"/>
      <c r="AB257" s="120"/>
      <c r="AC257" s="121"/>
      <c r="AD257" s="116">
        <f t="shared" si="7"/>
        <v>0</v>
      </c>
      <c r="AE257" s="116"/>
      <c r="AF257" s="116"/>
      <c r="AG257" s="116"/>
      <c r="AH257" s="116"/>
      <c r="AI257" s="84"/>
      <c r="AJ257" s="85"/>
      <c r="AK257" s="85"/>
      <c r="AL257" s="85"/>
      <c r="AM257" s="86"/>
    </row>
    <row r="258" spans="1:39" ht="12.95" customHeight="1" x14ac:dyDescent="0.2">
      <c r="A258" s="87"/>
      <c r="B258" s="88"/>
      <c r="C258" s="88"/>
      <c r="D258" s="88"/>
      <c r="E258" s="89"/>
      <c r="F258" s="122"/>
      <c r="G258" s="123"/>
      <c r="H258" s="123"/>
      <c r="I258" s="124"/>
      <c r="J258" s="108"/>
      <c r="K258" s="109"/>
      <c r="L258" s="110"/>
      <c r="M258" s="111"/>
      <c r="N258" s="112"/>
      <c r="O258" s="91"/>
      <c r="P258" s="91"/>
      <c r="Q258" s="91"/>
      <c r="R258" s="90"/>
      <c r="S258" s="90"/>
      <c r="T258" s="91"/>
      <c r="U258" s="91"/>
      <c r="V258" s="91"/>
      <c r="W258" s="119">
        <f t="shared" si="6"/>
        <v>0</v>
      </c>
      <c r="X258" s="120"/>
      <c r="Y258" s="120"/>
      <c r="Z258" s="120"/>
      <c r="AA258" s="120"/>
      <c r="AB258" s="120"/>
      <c r="AC258" s="121"/>
      <c r="AD258" s="116">
        <f t="shared" si="7"/>
        <v>0</v>
      </c>
      <c r="AE258" s="116"/>
      <c r="AF258" s="116"/>
      <c r="AG258" s="116"/>
      <c r="AH258" s="116"/>
      <c r="AI258" s="84"/>
      <c r="AJ258" s="85"/>
      <c r="AK258" s="85"/>
      <c r="AL258" s="85"/>
      <c r="AM258" s="86"/>
    </row>
    <row r="259" spans="1:39" x14ac:dyDescent="0.2">
      <c r="A259" s="126" t="s">
        <v>99</v>
      </c>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205">
        <f>SUM(W180:AC258)</f>
        <v>0</v>
      </c>
      <c r="X259" s="205"/>
      <c r="Y259" s="205"/>
      <c r="Z259" s="205"/>
      <c r="AA259" s="205"/>
      <c r="AB259" s="205"/>
      <c r="AC259" s="205"/>
      <c r="AD259" s="205">
        <f>SUM(AD180:AH258)</f>
        <v>0</v>
      </c>
      <c r="AE259" s="205"/>
      <c r="AF259" s="205"/>
      <c r="AG259" s="205"/>
      <c r="AH259" s="205"/>
      <c r="AI259" s="128"/>
      <c r="AJ259" s="129"/>
      <c r="AK259" s="129"/>
      <c r="AL259" s="129"/>
      <c r="AM259" s="130"/>
    </row>
    <row r="260" spans="1:39" ht="7.5" customHeight="1" x14ac:dyDescent="0.2"/>
    <row r="262" spans="1:39" x14ac:dyDescent="0.2">
      <c r="A262" s="1" t="s">
        <v>166</v>
      </c>
    </row>
    <row r="263" spans="1:39" s="3" customFormat="1" ht="12.75" x14ac:dyDescent="0.2">
      <c r="A263" s="136" t="s">
        <v>106</v>
      </c>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row>
    <row r="264" spans="1:39" ht="7.5" customHeight="1" x14ac:dyDescent="0.2"/>
    <row r="265" spans="1:39" x14ac:dyDescent="0.2">
      <c r="A265" s="107"/>
      <c r="B265" s="107"/>
      <c r="C265" s="107"/>
      <c r="D265" s="107"/>
      <c r="E265" s="107"/>
      <c r="F265" s="107"/>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row>
    <row r="266" spans="1:39" x14ac:dyDescent="0.2">
      <c r="A266" s="80" t="s">
        <v>89</v>
      </c>
      <c r="B266" s="80"/>
      <c r="C266" s="80"/>
      <c r="D266" s="80"/>
      <c r="E266" s="80"/>
      <c r="F266" s="80"/>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row>
    <row r="267" spans="1:39" x14ac:dyDescent="0.2">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row>
    <row r="268" spans="1:39" x14ac:dyDescent="0.2">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row>
    <row r="269" spans="1:39" x14ac:dyDescent="0.2">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x14ac:dyDescent="0.2">
      <c r="A270" s="107"/>
      <c r="B270" s="107"/>
      <c r="C270" s="107"/>
      <c r="D270" s="107"/>
      <c r="E270" s="107"/>
      <c r="F270" s="107"/>
      <c r="H270" s="125"/>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row>
    <row r="271" spans="1:39" x14ac:dyDescent="0.2">
      <c r="A271" s="80" t="s">
        <v>89</v>
      </c>
      <c r="B271" s="80"/>
      <c r="C271" s="80"/>
      <c r="D271" s="80"/>
      <c r="E271" s="80"/>
      <c r="F271" s="80"/>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row>
    <row r="272" spans="1:39" x14ac:dyDescent="0.2">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row>
    <row r="273" spans="1:39" x14ac:dyDescent="0.2">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row>
    <row r="274" spans="1:39" x14ac:dyDescent="0.2">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x14ac:dyDescent="0.2">
      <c r="A275" s="107"/>
      <c r="B275" s="107"/>
      <c r="C275" s="107"/>
      <c r="D275" s="107"/>
      <c r="E275" s="107"/>
      <c r="F275" s="107"/>
      <c r="H275" s="125"/>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row>
    <row r="276" spans="1:39" x14ac:dyDescent="0.2">
      <c r="A276" s="80" t="s">
        <v>89</v>
      </c>
      <c r="B276" s="80"/>
      <c r="C276" s="80"/>
      <c r="D276" s="80"/>
      <c r="E276" s="80"/>
      <c r="F276" s="80"/>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row>
    <row r="277" spans="1:39" x14ac:dyDescent="0.2">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row>
    <row r="278" spans="1:39" x14ac:dyDescent="0.2">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row>
    <row r="279" spans="1:39" x14ac:dyDescent="0.2">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x14ac:dyDescent="0.2">
      <c r="A280" s="107"/>
      <c r="B280" s="107"/>
      <c r="C280" s="107"/>
      <c r="D280" s="107"/>
      <c r="E280" s="107"/>
      <c r="F280" s="107"/>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row>
    <row r="281" spans="1:39" x14ac:dyDescent="0.2">
      <c r="A281" s="80" t="s">
        <v>89</v>
      </c>
      <c r="B281" s="80"/>
      <c r="C281" s="80"/>
      <c r="D281" s="80"/>
      <c r="E281" s="80"/>
      <c r="F281" s="80"/>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row>
    <row r="282" spans="1:39" x14ac:dyDescent="0.2">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row>
    <row r="283" spans="1:39" x14ac:dyDescent="0.2">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row>
    <row r="284" spans="1:39" x14ac:dyDescent="0.2">
      <c r="A284" s="107"/>
      <c r="B284" s="107"/>
      <c r="C284" s="107"/>
      <c r="D284" s="107"/>
      <c r="E284" s="107"/>
      <c r="F284" s="107"/>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2">
      <c r="A285" s="80" t="s">
        <v>89</v>
      </c>
      <c r="B285" s="80"/>
      <c r="C285" s="80"/>
      <c r="D285" s="80"/>
      <c r="E285" s="80"/>
      <c r="F285" s="80"/>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2">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2">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2">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x14ac:dyDescent="0.2">
      <c r="A289" s="107"/>
      <c r="B289" s="107"/>
      <c r="C289" s="107"/>
      <c r="D289" s="107"/>
      <c r="E289" s="107"/>
      <c r="F289" s="107"/>
      <c r="H289" s="125"/>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2">
      <c r="A290" s="80" t="s">
        <v>89</v>
      </c>
      <c r="B290" s="80"/>
      <c r="C290" s="80"/>
      <c r="D290" s="80"/>
      <c r="E290" s="80"/>
      <c r="F290" s="80"/>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2">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2">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2">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x14ac:dyDescent="0.2">
      <c r="A294" s="107"/>
      <c r="B294" s="107"/>
      <c r="C294" s="107"/>
      <c r="D294" s="107"/>
      <c r="E294" s="107"/>
      <c r="F294" s="107"/>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row>
    <row r="295" spans="1:39" x14ac:dyDescent="0.2">
      <c r="A295" s="80" t="s">
        <v>89</v>
      </c>
      <c r="B295" s="80"/>
      <c r="C295" s="80"/>
      <c r="D295" s="80"/>
      <c r="E295" s="80"/>
      <c r="F295" s="80"/>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row>
    <row r="296" spans="1:39" x14ac:dyDescent="0.2">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row>
    <row r="297" spans="1:39" x14ac:dyDescent="0.2">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row>
    <row r="298" spans="1:39" x14ac:dyDescent="0.2">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x14ac:dyDescent="0.2">
      <c r="A299" s="107"/>
      <c r="B299" s="107"/>
      <c r="C299" s="107"/>
      <c r="D299" s="107"/>
      <c r="E299" s="107"/>
      <c r="F299" s="107"/>
      <c r="H299" s="125"/>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row>
    <row r="300" spans="1:39" x14ac:dyDescent="0.2">
      <c r="A300" s="80" t="s">
        <v>89</v>
      </c>
      <c r="B300" s="80"/>
      <c r="C300" s="80"/>
      <c r="D300" s="80"/>
      <c r="E300" s="80"/>
      <c r="F300" s="80"/>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row>
    <row r="301" spans="1:39" x14ac:dyDescent="0.2">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row>
    <row r="302" spans="1:39" x14ac:dyDescent="0.2">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row>
    <row r="303" spans="1:39" x14ac:dyDescent="0.2">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x14ac:dyDescent="0.2">
      <c r="A304" s="107"/>
      <c r="B304" s="107"/>
      <c r="C304" s="107"/>
      <c r="D304" s="107"/>
      <c r="E304" s="107"/>
      <c r="F304" s="107"/>
      <c r="H304" s="125"/>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row>
    <row r="305" spans="1:39" x14ac:dyDescent="0.2">
      <c r="A305" s="80" t="s">
        <v>89</v>
      </c>
      <c r="B305" s="80"/>
      <c r="C305" s="80"/>
      <c r="D305" s="80"/>
      <c r="E305" s="80"/>
      <c r="F305" s="80"/>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row>
    <row r="306" spans="1:39" x14ac:dyDescent="0.2">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row>
    <row r="307" spans="1:39" x14ac:dyDescent="0.2">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row>
    <row r="308" spans="1:39" x14ac:dyDescent="0.2">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x14ac:dyDescent="0.2">
      <c r="A309" s="107"/>
      <c r="B309" s="107"/>
      <c r="C309" s="107"/>
      <c r="D309" s="107"/>
      <c r="E309" s="107"/>
      <c r="F309" s="107"/>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row>
    <row r="310" spans="1:39" x14ac:dyDescent="0.2">
      <c r="A310" s="80" t="s">
        <v>89</v>
      </c>
      <c r="B310" s="80"/>
      <c r="C310" s="80"/>
      <c r="D310" s="80"/>
      <c r="E310" s="80"/>
      <c r="F310" s="80"/>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row>
    <row r="311" spans="1:39" x14ac:dyDescent="0.2">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row>
    <row r="312" spans="1:39" x14ac:dyDescent="0.2">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row>
    <row r="313" spans="1:39" x14ac:dyDescent="0.2">
      <c r="A313" s="107"/>
      <c r="B313" s="107"/>
      <c r="C313" s="107"/>
      <c r="D313" s="107"/>
      <c r="E313" s="107"/>
      <c r="F313" s="107"/>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row>
    <row r="314" spans="1:39" x14ac:dyDescent="0.2">
      <c r="A314" s="80" t="s">
        <v>89</v>
      </c>
      <c r="B314" s="80"/>
      <c r="C314" s="80"/>
      <c r="D314" s="80"/>
      <c r="E314" s="80"/>
      <c r="F314" s="80"/>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row>
    <row r="315" spans="1:39" x14ac:dyDescent="0.2">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row>
    <row r="316" spans="1:39" x14ac:dyDescent="0.2">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row>
    <row r="317" spans="1:39" x14ac:dyDescent="0.2">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x14ac:dyDescent="0.2">
      <c r="A318" s="107"/>
      <c r="B318" s="107"/>
      <c r="C318" s="107"/>
      <c r="D318" s="107"/>
      <c r="E318" s="107"/>
      <c r="F318" s="107"/>
      <c r="H318" s="125"/>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row>
    <row r="319" spans="1:39" x14ac:dyDescent="0.2">
      <c r="A319" s="80" t="s">
        <v>89</v>
      </c>
      <c r="B319" s="80"/>
      <c r="C319" s="80"/>
      <c r="D319" s="80"/>
      <c r="E319" s="80"/>
      <c r="F319" s="80"/>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row>
    <row r="320" spans="1:39" x14ac:dyDescent="0.2">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row>
    <row r="321" spans="1:39" x14ac:dyDescent="0.2">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row>
    <row r="322" spans="1:39" x14ac:dyDescent="0.2">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x14ac:dyDescent="0.2">
      <c r="A323" s="107"/>
      <c r="B323" s="107"/>
      <c r="C323" s="107"/>
      <c r="D323" s="107"/>
      <c r="E323" s="107"/>
      <c r="F323" s="107"/>
      <c r="H323" s="125"/>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row>
    <row r="324" spans="1:39" x14ac:dyDescent="0.2">
      <c r="A324" s="80" t="s">
        <v>89</v>
      </c>
      <c r="B324" s="80"/>
      <c r="C324" s="80"/>
      <c r="D324" s="80"/>
      <c r="E324" s="80"/>
      <c r="F324" s="80"/>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row>
    <row r="325" spans="1:39" x14ac:dyDescent="0.2">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row>
    <row r="326" spans="1:39" x14ac:dyDescent="0.2">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row>
    <row r="327" spans="1:39" x14ac:dyDescent="0.2">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x14ac:dyDescent="0.2">
      <c r="A328" s="107"/>
      <c r="B328" s="107"/>
      <c r="C328" s="107"/>
      <c r="D328" s="107"/>
      <c r="E328" s="107"/>
      <c r="F328" s="107"/>
      <c r="H328" s="125"/>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row>
    <row r="329" spans="1:39" x14ac:dyDescent="0.2">
      <c r="A329" s="80" t="s">
        <v>89</v>
      </c>
      <c r="B329" s="80"/>
      <c r="C329" s="80"/>
      <c r="D329" s="80"/>
      <c r="E329" s="80"/>
      <c r="F329" s="80"/>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row>
    <row r="330" spans="1:39" x14ac:dyDescent="0.2">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row>
    <row r="331" spans="1:39" x14ac:dyDescent="0.2">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row>
    <row r="332" spans="1:39" x14ac:dyDescent="0.2">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x14ac:dyDescent="0.2">
      <c r="A333" s="107"/>
      <c r="B333" s="107"/>
      <c r="C333" s="107"/>
      <c r="D333" s="107"/>
      <c r="E333" s="107"/>
      <c r="F333" s="107"/>
      <c r="H333" s="125"/>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row>
    <row r="334" spans="1:39" x14ac:dyDescent="0.2">
      <c r="A334" s="80" t="s">
        <v>89</v>
      </c>
      <c r="B334" s="80"/>
      <c r="C334" s="80"/>
      <c r="D334" s="80"/>
      <c r="E334" s="80"/>
      <c r="F334" s="80"/>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row>
    <row r="335" spans="1:39" x14ac:dyDescent="0.2">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row>
    <row r="336" spans="1:39" x14ac:dyDescent="0.2">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row>
    <row r="337" spans="1:39" x14ac:dyDescent="0.2">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x14ac:dyDescent="0.2">
      <c r="A338" s="107"/>
      <c r="B338" s="107"/>
      <c r="C338" s="107"/>
      <c r="D338" s="107"/>
      <c r="E338" s="107"/>
      <c r="F338" s="107"/>
      <c r="H338" s="125"/>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row>
    <row r="339" spans="1:39" x14ac:dyDescent="0.2">
      <c r="A339" s="80" t="s">
        <v>89</v>
      </c>
      <c r="B339" s="80"/>
      <c r="C339" s="80"/>
      <c r="D339" s="80"/>
      <c r="E339" s="80"/>
      <c r="F339" s="80"/>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row>
    <row r="340" spans="1:39" x14ac:dyDescent="0.2">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row>
    <row r="341" spans="1:39" x14ac:dyDescent="0.2">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row>
    <row r="342" spans="1:39" x14ac:dyDescent="0.2">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sheetData>
  <sheetProtection algorithmName="SHA-512" hashValue="tuNtobkbmjiGrdYkmNs6zbM6wAINjKmOs8a5pPgvtL8z73XxgbSHqDQRug36GPzhyvZlUMsFeu6p7xJat6mo6g==" saltValue="xFDL3CYPfRk/Zi//9HPF3Q==" spinCount="100000" sheet="1" objects="1" scenarios="1"/>
  <customSheetViews>
    <customSheetView guid="{8EEA30B6-F843-44C3-A7EB-7BB2305BD7C5}" showPageBreaks="1" showGridLines="0" printArea="1" view="pageBreakPreview" topLeftCell="A218">
      <selection activeCell="A265" sqref="A265:F265"/>
      <pageMargins left="0" right="0" top="0" bottom="0" header="0" footer="0"/>
      <pageSetup paperSize="5" scale="83" orientation="portrait" r:id="rId1"/>
      <headerFooter differentFirst="1">
        <evenFooter>&amp;L* Listado de Materiales y Equipo</evenFooter>
      </headerFooter>
    </customSheetView>
  </customSheetViews>
  <mergeCells count="1798">
    <mergeCell ref="A334:F334"/>
    <mergeCell ref="H334:AM334"/>
    <mergeCell ref="H335:AM335"/>
    <mergeCell ref="H341:AM341"/>
    <mergeCell ref="H336:AM336"/>
    <mergeCell ref="A338:F338"/>
    <mergeCell ref="H338:AM338"/>
    <mergeCell ref="A339:F339"/>
    <mergeCell ref="H339:AM339"/>
    <mergeCell ref="H340:AM340"/>
    <mergeCell ref="H306:AM306"/>
    <mergeCell ref="H307:AM307"/>
    <mergeCell ref="A299:F299"/>
    <mergeCell ref="H299:AM299"/>
    <mergeCell ref="A300:F300"/>
    <mergeCell ref="H300:AM300"/>
    <mergeCell ref="H301:AM301"/>
    <mergeCell ref="H302:AM302"/>
    <mergeCell ref="H330:AM330"/>
    <mergeCell ref="H331:AM331"/>
    <mergeCell ref="A333:F333"/>
    <mergeCell ref="H333:AM333"/>
    <mergeCell ref="A294:F294"/>
    <mergeCell ref="H294:AM294"/>
    <mergeCell ref="A295:F295"/>
    <mergeCell ref="H295:AM295"/>
    <mergeCell ref="H325:AM325"/>
    <mergeCell ref="H297:AM297"/>
    <mergeCell ref="A324:F324"/>
    <mergeCell ref="H324:AM324"/>
    <mergeCell ref="H326:AM326"/>
    <mergeCell ref="A328:F328"/>
    <mergeCell ref="H328:AM328"/>
    <mergeCell ref="A329:F329"/>
    <mergeCell ref="H329:AM329"/>
    <mergeCell ref="A319:F319"/>
    <mergeCell ref="H319:AM319"/>
    <mergeCell ref="H320:AM320"/>
    <mergeCell ref="H321:AM321"/>
    <mergeCell ref="A323:F323"/>
    <mergeCell ref="H323:AM323"/>
    <mergeCell ref="A275:F275"/>
    <mergeCell ref="H275:AM275"/>
    <mergeCell ref="A276:F276"/>
    <mergeCell ref="H276:AM276"/>
    <mergeCell ref="H277:AM277"/>
    <mergeCell ref="H278:AM278"/>
    <mergeCell ref="A318:F318"/>
    <mergeCell ref="H318:AM318"/>
    <mergeCell ref="H296:AM296"/>
    <mergeCell ref="H268:AM268"/>
    <mergeCell ref="A270:F270"/>
    <mergeCell ref="H270:AM270"/>
    <mergeCell ref="A271:F271"/>
    <mergeCell ref="H271:AM271"/>
    <mergeCell ref="H272:AM272"/>
    <mergeCell ref="H273:AM273"/>
    <mergeCell ref="A313:F313"/>
    <mergeCell ref="H313:AM313"/>
    <mergeCell ref="A314:F314"/>
    <mergeCell ref="H314:AM314"/>
    <mergeCell ref="H315:AM315"/>
    <mergeCell ref="H316:AM316"/>
    <mergeCell ref="A309:F309"/>
    <mergeCell ref="H309:AM309"/>
    <mergeCell ref="A310:F310"/>
    <mergeCell ref="H310:AM310"/>
    <mergeCell ref="H311:AM311"/>
    <mergeCell ref="H312:AM312"/>
    <mergeCell ref="A304:F304"/>
    <mergeCell ref="H304:AM304"/>
    <mergeCell ref="A305:F305"/>
    <mergeCell ref="H305:AM305"/>
    <mergeCell ref="A289:F289"/>
    <mergeCell ref="H289:AM289"/>
    <mergeCell ref="A290:F290"/>
    <mergeCell ref="H290:AM290"/>
    <mergeCell ref="H291:AM291"/>
    <mergeCell ref="H292:AM292"/>
    <mergeCell ref="A284:F284"/>
    <mergeCell ref="H284:AM284"/>
    <mergeCell ref="A285:F285"/>
    <mergeCell ref="H285:AM285"/>
    <mergeCell ref="H286:AM286"/>
    <mergeCell ref="H287:AM287"/>
    <mergeCell ref="A280:F280"/>
    <mergeCell ref="H280:AM280"/>
    <mergeCell ref="A281:F281"/>
    <mergeCell ref="H281:AM281"/>
    <mergeCell ref="H282:AM282"/>
    <mergeCell ref="H283:AM283"/>
    <mergeCell ref="A263:AM263"/>
    <mergeCell ref="A265:F265"/>
    <mergeCell ref="H265:AM265"/>
    <mergeCell ref="A266:F266"/>
    <mergeCell ref="H266:AM266"/>
    <mergeCell ref="H267:AM267"/>
    <mergeCell ref="A255:E255"/>
    <mergeCell ref="F255:I255"/>
    <mergeCell ref="J255:L255"/>
    <mergeCell ref="M255:N255"/>
    <mergeCell ref="O255:Q255"/>
    <mergeCell ref="R255:S255"/>
    <mergeCell ref="T258:V258"/>
    <mergeCell ref="W258:AC258"/>
    <mergeCell ref="AD258:AH258"/>
    <mergeCell ref="AI258:AM258"/>
    <mergeCell ref="A259:V259"/>
    <mergeCell ref="W259:AC259"/>
    <mergeCell ref="AD259:AH259"/>
    <mergeCell ref="AI259:AM259"/>
    <mergeCell ref="T257:V257"/>
    <mergeCell ref="W257:AC257"/>
    <mergeCell ref="AD257:AH257"/>
    <mergeCell ref="AI257:AM257"/>
    <mergeCell ref="A258:E258"/>
    <mergeCell ref="F258:I258"/>
    <mergeCell ref="J258:L258"/>
    <mergeCell ref="M258:N258"/>
    <mergeCell ref="O258:Q258"/>
    <mergeCell ref="R258:S258"/>
    <mergeCell ref="T256:V256"/>
    <mergeCell ref="W256:AC256"/>
    <mergeCell ref="O254:Q254"/>
    <mergeCell ref="R254:S254"/>
    <mergeCell ref="A253:E253"/>
    <mergeCell ref="F253:I253"/>
    <mergeCell ref="J253:L253"/>
    <mergeCell ref="M253:N253"/>
    <mergeCell ref="O253:Q253"/>
    <mergeCell ref="R253:S253"/>
    <mergeCell ref="T252:V252"/>
    <mergeCell ref="W252:AC252"/>
    <mergeCell ref="AD252:AH252"/>
    <mergeCell ref="AI252:AM252"/>
    <mergeCell ref="AD256:AH256"/>
    <mergeCell ref="AI256:AM256"/>
    <mergeCell ref="A257:E257"/>
    <mergeCell ref="F257:I257"/>
    <mergeCell ref="J257:L257"/>
    <mergeCell ref="M257:N257"/>
    <mergeCell ref="O257:Q257"/>
    <mergeCell ref="R257:S257"/>
    <mergeCell ref="T255:V255"/>
    <mergeCell ref="W255:AC255"/>
    <mergeCell ref="AD255:AH255"/>
    <mergeCell ref="AI255:AM255"/>
    <mergeCell ref="A256:E256"/>
    <mergeCell ref="F256:I256"/>
    <mergeCell ref="J256:L256"/>
    <mergeCell ref="M256:N256"/>
    <mergeCell ref="O256:Q256"/>
    <mergeCell ref="R256:S256"/>
    <mergeCell ref="T251:V251"/>
    <mergeCell ref="W251:AC251"/>
    <mergeCell ref="AD251:AH251"/>
    <mergeCell ref="AI251:AM251"/>
    <mergeCell ref="A252:E252"/>
    <mergeCell ref="F252:I252"/>
    <mergeCell ref="J252:L252"/>
    <mergeCell ref="M252:N252"/>
    <mergeCell ref="O252:Q252"/>
    <mergeCell ref="R252:S252"/>
    <mergeCell ref="T250:V250"/>
    <mergeCell ref="W250:AC250"/>
    <mergeCell ref="AD250:AH250"/>
    <mergeCell ref="AI250:AM250"/>
    <mergeCell ref="T254:V254"/>
    <mergeCell ref="W254:AC254"/>
    <mergeCell ref="AD254:AH254"/>
    <mergeCell ref="AI254:AM254"/>
    <mergeCell ref="A251:E251"/>
    <mergeCell ref="F251:I251"/>
    <mergeCell ref="J251:L251"/>
    <mergeCell ref="M251:N251"/>
    <mergeCell ref="O251:Q251"/>
    <mergeCell ref="R251:S251"/>
    <mergeCell ref="T253:V253"/>
    <mergeCell ref="W253:AC253"/>
    <mergeCell ref="AD253:AH253"/>
    <mergeCell ref="AI253:AM253"/>
    <mergeCell ref="A254:E254"/>
    <mergeCell ref="F254:I254"/>
    <mergeCell ref="J254:L254"/>
    <mergeCell ref="M254:N254"/>
    <mergeCell ref="T249:V249"/>
    <mergeCell ref="W249:AC249"/>
    <mergeCell ref="AD249:AH249"/>
    <mergeCell ref="AI249:AM249"/>
    <mergeCell ref="A250:E250"/>
    <mergeCell ref="F250:I250"/>
    <mergeCell ref="J250:L250"/>
    <mergeCell ref="M250:N250"/>
    <mergeCell ref="O250:Q250"/>
    <mergeCell ref="R250:S250"/>
    <mergeCell ref="T248:V248"/>
    <mergeCell ref="W248:AC248"/>
    <mergeCell ref="AD248:AH248"/>
    <mergeCell ref="AI248:AM248"/>
    <mergeCell ref="A249:E249"/>
    <mergeCell ref="F249:I249"/>
    <mergeCell ref="J249:L249"/>
    <mergeCell ref="M249:N249"/>
    <mergeCell ref="O249:Q249"/>
    <mergeCell ref="R249:S249"/>
    <mergeCell ref="T247:V247"/>
    <mergeCell ref="W247:AC247"/>
    <mergeCell ref="AD247:AH247"/>
    <mergeCell ref="AI247:AM247"/>
    <mergeCell ref="A248:E248"/>
    <mergeCell ref="F248:I248"/>
    <mergeCell ref="J248:L248"/>
    <mergeCell ref="M248:N248"/>
    <mergeCell ref="O248:Q248"/>
    <mergeCell ref="R248:S248"/>
    <mergeCell ref="T246:V246"/>
    <mergeCell ref="W246:AC246"/>
    <mergeCell ref="AD246:AH246"/>
    <mergeCell ref="AI246:AM246"/>
    <mergeCell ref="A247:E247"/>
    <mergeCell ref="F247:I247"/>
    <mergeCell ref="J247:L247"/>
    <mergeCell ref="M247:N247"/>
    <mergeCell ref="O247:Q247"/>
    <mergeCell ref="R247:S247"/>
    <mergeCell ref="T245:V245"/>
    <mergeCell ref="W245:AC245"/>
    <mergeCell ref="AD245:AH245"/>
    <mergeCell ref="AI245:AM245"/>
    <mergeCell ref="A246:E246"/>
    <mergeCell ref="F246:I246"/>
    <mergeCell ref="J246:L246"/>
    <mergeCell ref="M246:N246"/>
    <mergeCell ref="O246:Q246"/>
    <mergeCell ref="R246:S246"/>
    <mergeCell ref="T244:V244"/>
    <mergeCell ref="W244:AC244"/>
    <mergeCell ref="AD244:AH244"/>
    <mergeCell ref="AI244:AM244"/>
    <mergeCell ref="A245:E245"/>
    <mergeCell ref="F245:I245"/>
    <mergeCell ref="J245:L245"/>
    <mergeCell ref="M245:N245"/>
    <mergeCell ref="O245:Q245"/>
    <mergeCell ref="R245:S245"/>
    <mergeCell ref="T243:V243"/>
    <mergeCell ref="W243:AC243"/>
    <mergeCell ref="AD243:AH243"/>
    <mergeCell ref="AI243:AM243"/>
    <mergeCell ref="A244:E244"/>
    <mergeCell ref="F244:I244"/>
    <mergeCell ref="J244:L244"/>
    <mergeCell ref="M244:N244"/>
    <mergeCell ref="O244:Q244"/>
    <mergeCell ref="R244:S244"/>
    <mergeCell ref="T242:V242"/>
    <mergeCell ref="W242:AC242"/>
    <mergeCell ref="AD242:AH242"/>
    <mergeCell ref="AI242:AM242"/>
    <mergeCell ref="A243:E243"/>
    <mergeCell ref="F243:I243"/>
    <mergeCell ref="J243:L243"/>
    <mergeCell ref="M243:N243"/>
    <mergeCell ref="O243:Q243"/>
    <mergeCell ref="R243:S243"/>
    <mergeCell ref="T241:V241"/>
    <mergeCell ref="W241:AC241"/>
    <mergeCell ref="AD241:AH241"/>
    <mergeCell ref="AI241:AM241"/>
    <mergeCell ref="A242:E242"/>
    <mergeCell ref="F242:I242"/>
    <mergeCell ref="J242:L242"/>
    <mergeCell ref="M242:N242"/>
    <mergeCell ref="O242:Q242"/>
    <mergeCell ref="R242:S242"/>
    <mergeCell ref="T240:V240"/>
    <mergeCell ref="W240:AC240"/>
    <mergeCell ref="AD240:AH240"/>
    <mergeCell ref="AI240:AM240"/>
    <mergeCell ref="A241:E241"/>
    <mergeCell ref="F241:I241"/>
    <mergeCell ref="J241:L241"/>
    <mergeCell ref="M241:N241"/>
    <mergeCell ref="O241:Q241"/>
    <mergeCell ref="R241:S241"/>
    <mergeCell ref="T239:V239"/>
    <mergeCell ref="W239:AC239"/>
    <mergeCell ref="AD239:AH239"/>
    <mergeCell ref="AI239:AM239"/>
    <mergeCell ref="A240:E240"/>
    <mergeCell ref="F240:I240"/>
    <mergeCell ref="J240:L240"/>
    <mergeCell ref="M240:N240"/>
    <mergeCell ref="O240:Q240"/>
    <mergeCell ref="R240:S240"/>
    <mergeCell ref="T238:V238"/>
    <mergeCell ref="W238:AC238"/>
    <mergeCell ref="AD238:AH238"/>
    <mergeCell ref="AI238:AM238"/>
    <mergeCell ref="A239:E239"/>
    <mergeCell ref="F239:I239"/>
    <mergeCell ref="J239:L239"/>
    <mergeCell ref="M239:N239"/>
    <mergeCell ref="O239:Q239"/>
    <mergeCell ref="R239:S239"/>
    <mergeCell ref="T237:V237"/>
    <mergeCell ref="W237:AC237"/>
    <mergeCell ref="AD237:AH237"/>
    <mergeCell ref="AI237:AM237"/>
    <mergeCell ref="A238:E238"/>
    <mergeCell ref="F238:I238"/>
    <mergeCell ref="J238:L238"/>
    <mergeCell ref="M238:N238"/>
    <mergeCell ref="O238:Q238"/>
    <mergeCell ref="R238:S238"/>
    <mergeCell ref="T236:V236"/>
    <mergeCell ref="W236:AC236"/>
    <mergeCell ref="AD236:AH236"/>
    <mergeCell ref="AI236:AM236"/>
    <mergeCell ref="A237:E237"/>
    <mergeCell ref="F237:I237"/>
    <mergeCell ref="J237:L237"/>
    <mergeCell ref="M237:N237"/>
    <mergeCell ref="O237:Q237"/>
    <mergeCell ref="R237:S237"/>
    <mergeCell ref="T235:V235"/>
    <mergeCell ref="W235:AC235"/>
    <mergeCell ref="AD235:AH235"/>
    <mergeCell ref="AI235:AM235"/>
    <mergeCell ref="A236:E236"/>
    <mergeCell ref="F236:I236"/>
    <mergeCell ref="J236:L236"/>
    <mergeCell ref="M236:N236"/>
    <mergeCell ref="O236:Q236"/>
    <mergeCell ref="R236:S236"/>
    <mergeCell ref="T234:V234"/>
    <mergeCell ref="W234:AC234"/>
    <mergeCell ref="AD234:AH234"/>
    <mergeCell ref="AI234:AM234"/>
    <mergeCell ref="A235:E235"/>
    <mergeCell ref="F235:I235"/>
    <mergeCell ref="J235:L235"/>
    <mergeCell ref="M235:N235"/>
    <mergeCell ref="O235:Q235"/>
    <mergeCell ref="R235:S235"/>
    <mergeCell ref="T233:V233"/>
    <mergeCell ref="W233:AC233"/>
    <mergeCell ref="AD233:AH233"/>
    <mergeCell ref="AI233:AM233"/>
    <mergeCell ref="A234:E234"/>
    <mergeCell ref="F234:I234"/>
    <mergeCell ref="J234:L234"/>
    <mergeCell ref="M234:N234"/>
    <mergeCell ref="O234:Q234"/>
    <mergeCell ref="R234:S234"/>
    <mergeCell ref="T232:V232"/>
    <mergeCell ref="W232:AC232"/>
    <mergeCell ref="AD232:AH232"/>
    <mergeCell ref="AI232:AM232"/>
    <mergeCell ref="A233:E233"/>
    <mergeCell ref="F233:I233"/>
    <mergeCell ref="J233:L233"/>
    <mergeCell ref="M233:N233"/>
    <mergeCell ref="O233:Q233"/>
    <mergeCell ref="R233:S233"/>
    <mergeCell ref="T231:V231"/>
    <mergeCell ref="W231:AC231"/>
    <mergeCell ref="AD231:AH231"/>
    <mergeCell ref="AI231:AM231"/>
    <mergeCell ref="A232:E232"/>
    <mergeCell ref="F232:I232"/>
    <mergeCell ref="J232:L232"/>
    <mergeCell ref="M232:N232"/>
    <mergeCell ref="O232:Q232"/>
    <mergeCell ref="R232:S232"/>
    <mergeCell ref="T230:V230"/>
    <mergeCell ref="W230:AC230"/>
    <mergeCell ref="AD230:AH230"/>
    <mergeCell ref="AI230:AM230"/>
    <mergeCell ref="A231:E231"/>
    <mergeCell ref="F231:I231"/>
    <mergeCell ref="J231:L231"/>
    <mergeCell ref="M231:N231"/>
    <mergeCell ref="O231:Q231"/>
    <mergeCell ref="R231:S231"/>
    <mergeCell ref="T229:V229"/>
    <mergeCell ref="W229:AC229"/>
    <mergeCell ref="AD229:AH229"/>
    <mergeCell ref="AI229:AM229"/>
    <mergeCell ref="A230:E230"/>
    <mergeCell ref="F230:I230"/>
    <mergeCell ref="J230:L230"/>
    <mergeCell ref="M230:N230"/>
    <mergeCell ref="O230:Q230"/>
    <mergeCell ref="R230:S230"/>
    <mergeCell ref="T228:V228"/>
    <mergeCell ref="W228:AC228"/>
    <mergeCell ref="AD228:AH228"/>
    <mergeCell ref="AI228:AM228"/>
    <mergeCell ref="A229:E229"/>
    <mergeCell ref="F229:I229"/>
    <mergeCell ref="J229:L229"/>
    <mergeCell ref="M229:N229"/>
    <mergeCell ref="O229:Q229"/>
    <mergeCell ref="R229:S229"/>
    <mergeCell ref="T227:V227"/>
    <mergeCell ref="W227:AC227"/>
    <mergeCell ref="AD227:AH227"/>
    <mergeCell ref="AI227:AM227"/>
    <mergeCell ref="A228:E228"/>
    <mergeCell ref="F228:I228"/>
    <mergeCell ref="J228:L228"/>
    <mergeCell ref="M228:N228"/>
    <mergeCell ref="O228:Q228"/>
    <mergeCell ref="R228:S228"/>
    <mergeCell ref="T226:V226"/>
    <mergeCell ref="W226:AC226"/>
    <mergeCell ref="AD226:AH226"/>
    <mergeCell ref="AI226:AM226"/>
    <mergeCell ref="A227:E227"/>
    <mergeCell ref="F227:I227"/>
    <mergeCell ref="J227:L227"/>
    <mergeCell ref="M227:N227"/>
    <mergeCell ref="O227:Q227"/>
    <mergeCell ref="R227:S227"/>
    <mergeCell ref="T225:V225"/>
    <mergeCell ref="W225:AC225"/>
    <mergeCell ref="AD225:AH225"/>
    <mergeCell ref="AI225:AM225"/>
    <mergeCell ref="A226:E226"/>
    <mergeCell ref="F226:I226"/>
    <mergeCell ref="J226:L226"/>
    <mergeCell ref="M226:N226"/>
    <mergeCell ref="O226:Q226"/>
    <mergeCell ref="R226:S226"/>
    <mergeCell ref="T224:V224"/>
    <mergeCell ref="W224:AC224"/>
    <mergeCell ref="AD224:AH224"/>
    <mergeCell ref="AI224:AM224"/>
    <mergeCell ref="A225:E225"/>
    <mergeCell ref="F225:I225"/>
    <mergeCell ref="J225:L225"/>
    <mergeCell ref="M225:N225"/>
    <mergeCell ref="O225:Q225"/>
    <mergeCell ref="R225:S225"/>
    <mergeCell ref="T223:V223"/>
    <mergeCell ref="W223:AC223"/>
    <mergeCell ref="AD223:AH223"/>
    <mergeCell ref="AI223:AM223"/>
    <mergeCell ref="A224:E224"/>
    <mergeCell ref="F224:I224"/>
    <mergeCell ref="J224:L224"/>
    <mergeCell ref="M224:N224"/>
    <mergeCell ref="O224:Q224"/>
    <mergeCell ref="R224:S224"/>
    <mergeCell ref="T222:V222"/>
    <mergeCell ref="W222:AC222"/>
    <mergeCell ref="AD222:AH222"/>
    <mergeCell ref="AI222:AM222"/>
    <mergeCell ref="A223:E223"/>
    <mergeCell ref="F223:I223"/>
    <mergeCell ref="J223:L223"/>
    <mergeCell ref="M223:N223"/>
    <mergeCell ref="O223:Q223"/>
    <mergeCell ref="R223:S223"/>
    <mergeCell ref="T221:V221"/>
    <mergeCell ref="W221:AC221"/>
    <mergeCell ref="AD221:AH221"/>
    <mergeCell ref="AI221:AM221"/>
    <mergeCell ref="A222:E222"/>
    <mergeCell ref="F222:I222"/>
    <mergeCell ref="J222:L222"/>
    <mergeCell ref="M222:N222"/>
    <mergeCell ref="O222:Q222"/>
    <mergeCell ref="R222:S222"/>
    <mergeCell ref="T220:V220"/>
    <mergeCell ref="W220:AC220"/>
    <mergeCell ref="AD220:AH220"/>
    <mergeCell ref="AI220:AM220"/>
    <mergeCell ref="A221:E221"/>
    <mergeCell ref="F221:I221"/>
    <mergeCell ref="J221:L221"/>
    <mergeCell ref="M221:N221"/>
    <mergeCell ref="O221:Q221"/>
    <mergeCell ref="R221:S221"/>
    <mergeCell ref="T219:V219"/>
    <mergeCell ref="W219:AC219"/>
    <mergeCell ref="AD219:AH219"/>
    <mergeCell ref="AI219:AM219"/>
    <mergeCell ref="A220:E220"/>
    <mergeCell ref="F220:I220"/>
    <mergeCell ref="J220:L220"/>
    <mergeCell ref="M220:N220"/>
    <mergeCell ref="O220:Q220"/>
    <mergeCell ref="R220:S220"/>
    <mergeCell ref="T218:V218"/>
    <mergeCell ref="W218:AC218"/>
    <mergeCell ref="AD218:AH218"/>
    <mergeCell ref="AI218:AM218"/>
    <mergeCell ref="A219:E219"/>
    <mergeCell ref="F219:I219"/>
    <mergeCell ref="J219:L219"/>
    <mergeCell ref="M219:N219"/>
    <mergeCell ref="O219:Q219"/>
    <mergeCell ref="R219:S219"/>
    <mergeCell ref="T217:V217"/>
    <mergeCell ref="W217:AC217"/>
    <mergeCell ref="AD217:AH217"/>
    <mergeCell ref="AI217:AM217"/>
    <mergeCell ref="A218:E218"/>
    <mergeCell ref="F218:I218"/>
    <mergeCell ref="J218:L218"/>
    <mergeCell ref="M218:N218"/>
    <mergeCell ref="O218:Q218"/>
    <mergeCell ref="R218:S218"/>
    <mergeCell ref="T216:V216"/>
    <mergeCell ref="W216:AC216"/>
    <mergeCell ref="AD216:AH216"/>
    <mergeCell ref="AI216:AM216"/>
    <mergeCell ref="A217:E217"/>
    <mergeCell ref="F217:I217"/>
    <mergeCell ref="J217:L217"/>
    <mergeCell ref="M217:N217"/>
    <mergeCell ref="O217:Q217"/>
    <mergeCell ref="R217:S217"/>
    <mergeCell ref="T215:V215"/>
    <mergeCell ref="W215:AC215"/>
    <mergeCell ref="AD215:AH215"/>
    <mergeCell ref="AI215:AM215"/>
    <mergeCell ref="A216:E216"/>
    <mergeCell ref="F216:I216"/>
    <mergeCell ref="J216:L216"/>
    <mergeCell ref="M216:N216"/>
    <mergeCell ref="O216:Q216"/>
    <mergeCell ref="R216:S216"/>
    <mergeCell ref="T214:V214"/>
    <mergeCell ref="W214:AC214"/>
    <mergeCell ref="AD214:AH214"/>
    <mergeCell ref="AI214:AM214"/>
    <mergeCell ref="A215:E215"/>
    <mergeCell ref="F215:I215"/>
    <mergeCell ref="J215:L215"/>
    <mergeCell ref="M215:N215"/>
    <mergeCell ref="O215:Q215"/>
    <mergeCell ref="R215:S215"/>
    <mergeCell ref="T213:V213"/>
    <mergeCell ref="W213:AC213"/>
    <mergeCell ref="AD213:AH213"/>
    <mergeCell ref="AI213:AM213"/>
    <mergeCell ref="A214:E214"/>
    <mergeCell ref="F214:I214"/>
    <mergeCell ref="J214:L214"/>
    <mergeCell ref="M214:N214"/>
    <mergeCell ref="O214:Q214"/>
    <mergeCell ref="R214:S214"/>
    <mergeCell ref="T212:V212"/>
    <mergeCell ref="W212:AC212"/>
    <mergeCell ref="AD212:AH212"/>
    <mergeCell ref="AI212:AM212"/>
    <mergeCell ref="A213:E213"/>
    <mergeCell ref="F213:I213"/>
    <mergeCell ref="J213:L213"/>
    <mergeCell ref="M213:N213"/>
    <mergeCell ref="O213:Q213"/>
    <mergeCell ref="R213:S213"/>
    <mergeCell ref="T211:V211"/>
    <mergeCell ref="W211:AC211"/>
    <mergeCell ref="AD211:AH211"/>
    <mergeCell ref="AI211:AM211"/>
    <mergeCell ref="A212:E212"/>
    <mergeCell ref="F212:I212"/>
    <mergeCell ref="J212:L212"/>
    <mergeCell ref="M212:N212"/>
    <mergeCell ref="O212:Q212"/>
    <mergeCell ref="R212:S212"/>
    <mergeCell ref="T210:V210"/>
    <mergeCell ref="W210:AC210"/>
    <mergeCell ref="AD210:AH210"/>
    <mergeCell ref="AI210:AM210"/>
    <mergeCell ref="A211:E211"/>
    <mergeCell ref="F211:I211"/>
    <mergeCell ref="J211:L211"/>
    <mergeCell ref="M211:N211"/>
    <mergeCell ref="O211:Q211"/>
    <mergeCell ref="R211:S211"/>
    <mergeCell ref="T209:V209"/>
    <mergeCell ref="W209:AC209"/>
    <mergeCell ref="AD209:AH209"/>
    <mergeCell ref="AI209:AM209"/>
    <mergeCell ref="A210:E210"/>
    <mergeCell ref="F210:I210"/>
    <mergeCell ref="J210:L210"/>
    <mergeCell ref="M210:N210"/>
    <mergeCell ref="O210:Q210"/>
    <mergeCell ref="R210:S210"/>
    <mergeCell ref="T208:V208"/>
    <mergeCell ref="W208:AC208"/>
    <mergeCell ref="AD208:AH208"/>
    <mergeCell ref="AI208:AM208"/>
    <mergeCell ref="A209:E209"/>
    <mergeCell ref="F209:I209"/>
    <mergeCell ref="J209:L209"/>
    <mergeCell ref="M209:N209"/>
    <mergeCell ref="O209:Q209"/>
    <mergeCell ref="R209:S209"/>
    <mergeCell ref="T207:V207"/>
    <mergeCell ref="W207:AC207"/>
    <mergeCell ref="AD207:AH207"/>
    <mergeCell ref="AI207:AM207"/>
    <mergeCell ref="A208:E208"/>
    <mergeCell ref="F208:I208"/>
    <mergeCell ref="J208:L208"/>
    <mergeCell ref="M208:N208"/>
    <mergeCell ref="O208:Q208"/>
    <mergeCell ref="R208:S208"/>
    <mergeCell ref="T206:V206"/>
    <mergeCell ref="W206:AC206"/>
    <mergeCell ref="AD206:AH206"/>
    <mergeCell ref="AI206:AM206"/>
    <mergeCell ref="A207:E207"/>
    <mergeCell ref="F207:I207"/>
    <mergeCell ref="J207:L207"/>
    <mergeCell ref="M207:N207"/>
    <mergeCell ref="O207:Q207"/>
    <mergeCell ref="R207:S207"/>
    <mergeCell ref="T205:V205"/>
    <mergeCell ref="W205:AC205"/>
    <mergeCell ref="AD205:AH205"/>
    <mergeCell ref="AI205:AM205"/>
    <mergeCell ref="A206:E206"/>
    <mergeCell ref="F206:I206"/>
    <mergeCell ref="J206:L206"/>
    <mergeCell ref="M206:N206"/>
    <mergeCell ref="O206:Q206"/>
    <mergeCell ref="R206:S206"/>
    <mergeCell ref="T204:V204"/>
    <mergeCell ref="W204:AC204"/>
    <mergeCell ref="AD204:AH204"/>
    <mergeCell ref="AI204:AM204"/>
    <mergeCell ref="A205:E205"/>
    <mergeCell ref="F205:I205"/>
    <mergeCell ref="J205:L205"/>
    <mergeCell ref="M205:N205"/>
    <mergeCell ref="O205:Q205"/>
    <mergeCell ref="R205:S205"/>
    <mergeCell ref="T203:V203"/>
    <mergeCell ref="W203:AC203"/>
    <mergeCell ref="AD203:AH203"/>
    <mergeCell ref="AI203:AM203"/>
    <mergeCell ref="A204:E204"/>
    <mergeCell ref="F204:I204"/>
    <mergeCell ref="J204:L204"/>
    <mergeCell ref="M204:N204"/>
    <mergeCell ref="O204:Q204"/>
    <mergeCell ref="R204:S204"/>
    <mergeCell ref="T202:V202"/>
    <mergeCell ref="W202:AC202"/>
    <mergeCell ref="AD202:AH202"/>
    <mergeCell ref="AI202:AM202"/>
    <mergeCell ref="A203:E203"/>
    <mergeCell ref="F203:I203"/>
    <mergeCell ref="J203:L203"/>
    <mergeCell ref="M203:N203"/>
    <mergeCell ref="O203:Q203"/>
    <mergeCell ref="R203:S203"/>
    <mergeCell ref="T201:V201"/>
    <mergeCell ref="W201:AC201"/>
    <mergeCell ref="AD201:AH201"/>
    <mergeCell ref="AI201:AM201"/>
    <mergeCell ref="A202:E202"/>
    <mergeCell ref="F202:I202"/>
    <mergeCell ref="J202:L202"/>
    <mergeCell ref="M202:N202"/>
    <mergeCell ref="O202:Q202"/>
    <mergeCell ref="R202:S202"/>
    <mergeCell ref="T200:V200"/>
    <mergeCell ref="W200:AC200"/>
    <mergeCell ref="AD200:AH200"/>
    <mergeCell ref="AI200:AM200"/>
    <mergeCell ref="A201:E201"/>
    <mergeCell ref="F201:I201"/>
    <mergeCell ref="J201:L201"/>
    <mergeCell ref="M201:N201"/>
    <mergeCell ref="O201:Q201"/>
    <mergeCell ref="R201:S201"/>
    <mergeCell ref="T199:V199"/>
    <mergeCell ref="W199:AC199"/>
    <mergeCell ref="AD199:AH199"/>
    <mergeCell ref="AI199:AM199"/>
    <mergeCell ref="A200:E200"/>
    <mergeCell ref="F200:I200"/>
    <mergeCell ref="J200:L200"/>
    <mergeCell ref="M200:N200"/>
    <mergeCell ref="O200:Q200"/>
    <mergeCell ref="R200:S200"/>
    <mergeCell ref="T198:V198"/>
    <mergeCell ref="W198:AC198"/>
    <mergeCell ref="AD198:AH198"/>
    <mergeCell ref="AI198:AM198"/>
    <mergeCell ref="A199:E199"/>
    <mergeCell ref="F199:I199"/>
    <mergeCell ref="J199:L199"/>
    <mergeCell ref="M199:N199"/>
    <mergeCell ref="O199:Q199"/>
    <mergeCell ref="R199:S199"/>
    <mergeCell ref="T197:V197"/>
    <mergeCell ref="W197:AC197"/>
    <mergeCell ref="AD197:AH197"/>
    <mergeCell ref="AI197:AM197"/>
    <mergeCell ref="A198:E198"/>
    <mergeCell ref="F198:I198"/>
    <mergeCell ref="J198:L198"/>
    <mergeCell ref="M198:N198"/>
    <mergeCell ref="O198:Q198"/>
    <mergeCell ref="R198:S198"/>
    <mergeCell ref="T196:V196"/>
    <mergeCell ref="W196:AC196"/>
    <mergeCell ref="AD196:AH196"/>
    <mergeCell ref="AI196:AM196"/>
    <mergeCell ref="A197:E197"/>
    <mergeCell ref="F197:I197"/>
    <mergeCell ref="J197:L197"/>
    <mergeCell ref="M197:N197"/>
    <mergeCell ref="O197:Q197"/>
    <mergeCell ref="R197:S197"/>
    <mergeCell ref="T195:V195"/>
    <mergeCell ref="W195:AC195"/>
    <mergeCell ref="AD195:AH195"/>
    <mergeCell ref="AI195:AM195"/>
    <mergeCell ref="A196:E196"/>
    <mergeCell ref="F196:I196"/>
    <mergeCell ref="J196:L196"/>
    <mergeCell ref="M196:N196"/>
    <mergeCell ref="O196:Q196"/>
    <mergeCell ref="R196:S196"/>
    <mergeCell ref="T194:V194"/>
    <mergeCell ref="W194:AC194"/>
    <mergeCell ref="AD194:AH194"/>
    <mergeCell ref="AI194:AM194"/>
    <mergeCell ref="A195:E195"/>
    <mergeCell ref="F195:I195"/>
    <mergeCell ref="J195:L195"/>
    <mergeCell ref="M195:N195"/>
    <mergeCell ref="O195:Q195"/>
    <mergeCell ref="R195:S195"/>
    <mergeCell ref="T193:V193"/>
    <mergeCell ref="W193:AC193"/>
    <mergeCell ref="AD193:AH193"/>
    <mergeCell ref="AI193:AM193"/>
    <mergeCell ref="A194:E194"/>
    <mergeCell ref="F194:I194"/>
    <mergeCell ref="J194:L194"/>
    <mergeCell ref="M194:N194"/>
    <mergeCell ref="O194:Q194"/>
    <mergeCell ref="R194:S194"/>
    <mergeCell ref="T192:V192"/>
    <mergeCell ref="W192:AC192"/>
    <mergeCell ref="AD192:AH192"/>
    <mergeCell ref="AI192:AM192"/>
    <mergeCell ref="A193:E193"/>
    <mergeCell ref="F193:I193"/>
    <mergeCell ref="J193:L193"/>
    <mergeCell ref="M193:N193"/>
    <mergeCell ref="O193:Q193"/>
    <mergeCell ref="R193:S193"/>
    <mergeCell ref="T191:V191"/>
    <mergeCell ref="W191:AC191"/>
    <mergeCell ref="AD191:AH191"/>
    <mergeCell ref="AI191:AM191"/>
    <mergeCell ref="A192:E192"/>
    <mergeCell ref="F192:I192"/>
    <mergeCell ref="J192:L192"/>
    <mergeCell ref="M192:N192"/>
    <mergeCell ref="O192:Q192"/>
    <mergeCell ref="R192:S192"/>
    <mergeCell ref="T190:V190"/>
    <mergeCell ref="W190:AC190"/>
    <mergeCell ref="AD190:AH190"/>
    <mergeCell ref="AI190:AM190"/>
    <mergeCell ref="A191:E191"/>
    <mergeCell ref="F191:I191"/>
    <mergeCell ref="J191:L191"/>
    <mergeCell ref="M191:N191"/>
    <mergeCell ref="O191:Q191"/>
    <mergeCell ref="R191:S191"/>
    <mergeCell ref="T189:V189"/>
    <mergeCell ref="W189:AC189"/>
    <mergeCell ref="AD189:AH189"/>
    <mergeCell ref="AI189:AM189"/>
    <mergeCell ref="A190:E190"/>
    <mergeCell ref="F190:I190"/>
    <mergeCell ref="J190:L190"/>
    <mergeCell ref="M190:N190"/>
    <mergeCell ref="O190:Q190"/>
    <mergeCell ref="R190:S190"/>
    <mergeCell ref="T188:V188"/>
    <mergeCell ref="W188:AC188"/>
    <mergeCell ref="AD188:AH188"/>
    <mergeCell ref="AI188:AM188"/>
    <mergeCell ref="A189:E189"/>
    <mergeCell ref="F189:I189"/>
    <mergeCell ref="J189:L189"/>
    <mergeCell ref="M189:N189"/>
    <mergeCell ref="O189:Q189"/>
    <mergeCell ref="R189:S189"/>
    <mergeCell ref="T187:V187"/>
    <mergeCell ref="W187:AC187"/>
    <mergeCell ref="AD187:AH187"/>
    <mergeCell ref="AI187:AM187"/>
    <mergeCell ref="A188:E188"/>
    <mergeCell ref="F188:I188"/>
    <mergeCell ref="J188:L188"/>
    <mergeCell ref="M188:N188"/>
    <mergeCell ref="O188:Q188"/>
    <mergeCell ref="R188:S188"/>
    <mergeCell ref="T186:V186"/>
    <mergeCell ref="W186:AC186"/>
    <mergeCell ref="AD186:AH186"/>
    <mergeCell ref="AI186:AM186"/>
    <mergeCell ref="A187:E187"/>
    <mergeCell ref="F187:I187"/>
    <mergeCell ref="J187:L187"/>
    <mergeCell ref="M187:N187"/>
    <mergeCell ref="O187:Q187"/>
    <mergeCell ref="R187:S187"/>
    <mergeCell ref="T185:V185"/>
    <mergeCell ref="W185:AC185"/>
    <mergeCell ref="AD185:AH185"/>
    <mergeCell ref="AI185:AM185"/>
    <mergeCell ref="A186:E186"/>
    <mergeCell ref="F186:I186"/>
    <mergeCell ref="J186:L186"/>
    <mergeCell ref="M186:N186"/>
    <mergeCell ref="O186:Q186"/>
    <mergeCell ref="R186:S186"/>
    <mergeCell ref="T184:V184"/>
    <mergeCell ref="W184:AC184"/>
    <mergeCell ref="AD184:AH184"/>
    <mergeCell ref="AI184:AM184"/>
    <mergeCell ref="A185:E185"/>
    <mergeCell ref="F185:I185"/>
    <mergeCell ref="J185:L185"/>
    <mergeCell ref="M185:N185"/>
    <mergeCell ref="O185:Q185"/>
    <mergeCell ref="R185:S185"/>
    <mergeCell ref="T183:V183"/>
    <mergeCell ref="W183:AC183"/>
    <mergeCell ref="AD183:AH183"/>
    <mergeCell ref="AI183:AM183"/>
    <mergeCell ref="A184:E184"/>
    <mergeCell ref="F184:I184"/>
    <mergeCell ref="J184:L184"/>
    <mergeCell ref="M184:N184"/>
    <mergeCell ref="O184:Q184"/>
    <mergeCell ref="R184:S184"/>
    <mergeCell ref="T182:V182"/>
    <mergeCell ref="W182:AC182"/>
    <mergeCell ref="AD182:AH182"/>
    <mergeCell ref="AI182:AM182"/>
    <mergeCell ref="A183:E183"/>
    <mergeCell ref="F183:I183"/>
    <mergeCell ref="J183:L183"/>
    <mergeCell ref="M183:N183"/>
    <mergeCell ref="O183:Q183"/>
    <mergeCell ref="R183:S183"/>
    <mergeCell ref="T181:V181"/>
    <mergeCell ref="W181:AC181"/>
    <mergeCell ref="AD181:AH181"/>
    <mergeCell ref="AI181:AM181"/>
    <mergeCell ref="A182:E182"/>
    <mergeCell ref="F182:I182"/>
    <mergeCell ref="J182:L182"/>
    <mergeCell ref="M182:N182"/>
    <mergeCell ref="O182:Q182"/>
    <mergeCell ref="R182:S182"/>
    <mergeCell ref="W180:AC180"/>
    <mergeCell ref="AD180:AH180"/>
    <mergeCell ref="AI180:AM180"/>
    <mergeCell ref="A181:E181"/>
    <mergeCell ref="F181:I181"/>
    <mergeCell ref="J181:L181"/>
    <mergeCell ref="M181:N181"/>
    <mergeCell ref="O181:Q181"/>
    <mergeCell ref="R181:S181"/>
    <mergeCell ref="AI178:AM179"/>
    <mergeCell ref="O179:Q179"/>
    <mergeCell ref="R179:S179"/>
    <mergeCell ref="A180:E180"/>
    <mergeCell ref="F180:I180"/>
    <mergeCell ref="J180:L180"/>
    <mergeCell ref="M180:N180"/>
    <mergeCell ref="O180:Q180"/>
    <mergeCell ref="R180:S180"/>
    <mergeCell ref="T180:V180"/>
    <mergeCell ref="J178:L179"/>
    <mergeCell ref="M178:N179"/>
    <mergeCell ref="O178:S178"/>
    <mergeCell ref="T178:V179"/>
    <mergeCell ref="W178:AC179"/>
    <mergeCell ref="AD178:AH179"/>
    <mergeCell ref="A166:F166"/>
    <mergeCell ref="H166:AM166"/>
    <mergeCell ref="H167:AM167"/>
    <mergeCell ref="H168:AM168"/>
    <mergeCell ref="A178:E179"/>
    <mergeCell ref="F178:I179"/>
    <mergeCell ref="A131:F131"/>
    <mergeCell ref="H131:AM131"/>
    <mergeCell ref="H132:AM132"/>
    <mergeCell ref="H133:AM133"/>
    <mergeCell ref="H162:AM162"/>
    <mergeCell ref="H163:AM163"/>
    <mergeCell ref="A165:F165"/>
    <mergeCell ref="H165:AM165"/>
    <mergeCell ref="A125:F125"/>
    <mergeCell ref="H125:AM125"/>
    <mergeCell ref="A126:F126"/>
    <mergeCell ref="H126:AM126"/>
    <mergeCell ref="H157:AM157"/>
    <mergeCell ref="H128:AM128"/>
    <mergeCell ref="H156:AM156"/>
    <mergeCell ref="H158:AM158"/>
    <mergeCell ref="A160:F160"/>
    <mergeCell ref="H160:AM160"/>
    <mergeCell ref="A161:F161"/>
    <mergeCell ref="H161:AM161"/>
    <mergeCell ref="A151:F151"/>
    <mergeCell ref="H151:AM151"/>
    <mergeCell ref="H152:AM152"/>
    <mergeCell ref="H153:AM153"/>
    <mergeCell ref="A155:F155"/>
    <mergeCell ref="H155:AM155"/>
    <mergeCell ref="A156:F156"/>
    <mergeCell ref="H106:AM106"/>
    <mergeCell ref="H107:AM107"/>
    <mergeCell ref="A150:F150"/>
    <mergeCell ref="H150:AM150"/>
    <mergeCell ref="H127:AM127"/>
    <mergeCell ref="H97:AM97"/>
    <mergeCell ref="A99:F99"/>
    <mergeCell ref="H99:AM99"/>
    <mergeCell ref="A100:F100"/>
    <mergeCell ref="H100:AM100"/>
    <mergeCell ref="H101:AM101"/>
    <mergeCell ref="H102:AM102"/>
    <mergeCell ref="A145:F145"/>
    <mergeCell ref="H145:AM145"/>
    <mergeCell ref="A146:F146"/>
    <mergeCell ref="H146:AM146"/>
    <mergeCell ref="H147:AM147"/>
    <mergeCell ref="H148:AM148"/>
    <mergeCell ref="A140:F140"/>
    <mergeCell ref="H140:AM140"/>
    <mergeCell ref="A141:F141"/>
    <mergeCell ref="H141:AM141"/>
    <mergeCell ref="H142:AM142"/>
    <mergeCell ref="H143:AM143"/>
    <mergeCell ref="A135:F135"/>
    <mergeCell ref="H135:AM135"/>
    <mergeCell ref="A136:F136"/>
    <mergeCell ref="H136:AM136"/>
    <mergeCell ref="H137:AM137"/>
    <mergeCell ref="H138:AM138"/>
    <mergeCell ref="A130:F130"/>
    <mergeCell ref="H130:AM130"/>
    <mergeCell ref="A95:F95"/>
    <mergeCell ref="H95:AM95"/>
    <mergeCell ref="H96:AM96"/>
    <mergeCell ref="R84:S84"/>
    <mergeCell ref="T84:V84"/>
    <mergeCell ref="W84:AC84"/>
    <mergeCell ref="AD84:AH84"/>
    <mergeCell ref="AI84:AM84"/>
    <mergeCell ref="A85:E85"/>
    <mergeCell ref="F85:I85"/>
    <mergeCell ref="A120:F120"/>
    <mergeCell ref="H120:AM120"/>
    <mergeCell ref="A121:F121"/>
    <mergeCell ref="H121:AM121"/>
    <mergeCell ref="H122:AM122"/>
    <mergeCell ref="H123:AM123"/>
    <mergeCell ref="A115:F115"/>
    <mergeCell ref="H115:AM115"/>
    <mergeCell ref="A116:F116"/>
    <mergeCell ref="H116:AM116"/>
    <mergeCell ref="H117:AM117"/>
    <mergeCell ref="H118:AM118"/>
    <mergeCell ref="A109:F109"/>
    <mergeCell ref="A110:F110"/>
    <mergeCell ref="H110:AM110"/>
    <mergeCell ref="H111:AM111"/>
    <mergeCell ref="H112:AM112"/>
    <mergeCell ref="H113:AM113"/>
    <mergeCell ref="A104:F104"/>
    <mergeCell ref="H104:AM104"/>
    <mergeCell ref="A105:F105"/>
    <mergeCell ref="H105:AM105"/>
    <mergeCell ref="O84:Q84"/>
    <mergeCell ref="A83:E83"/>
    <mergeCell ref="F83:I83"/>
    <mergeCell ref="J83:L83"/>
    <mergeCell ref="M83:N83"/>
    <mergeCell ref="O83:Q83"/>
    <mergeCell ref="R83:S83"/>
    <mergeCell ref="AD86:AH86"/>
    <mergeCell ref="AI86:AM86"/>
    <mergeCell ref="A87:E87"/>
    <mergeCell ref="F87:I87"/>
    <mergeCell ref="J87:L87"/>
    <mergeCell ref="M87:N87"/>
    <mergeCell ref="AD85:AH85"/>
    <mergeCell ref="AI85:AM85"/>
    <mergeCell ref="A86:E86"/>
    <mergeCell ref="F86:I86"/>
    <mergeCell ref="J86:L86"/>
    <mergeCell ref="M86:N86"/>
    <mergeCell ref="O86:Q86"/>
    <mergeCell ref="R86:S86"/>
    <mergeCell ref="T86:V86"/>
    <mergeCell ref="W86:AC86"/>
    <mergeCell ref="J85:L85"/>
    <mergeCell ref="M85:N85"/>
    <mergeCell ref="O85:Q85"/>
    <mergeCell ref="R85:S85"/>
    <mergeCell ref="T85:V85"/>
    <mergeCell ref="W85:AC85"/>
    <mergeCell ref="T82:V82"/>
    <mergeCell ref="W80:AC80"/>
    <mergeCell ref="AD80:AH80"/>
    <mergeCell ref="AI80:AM80"/>
    <mergeCell ref="W88:AC88"/>
    <mergeCell ref="AD88:AH88"/>
    <mergeCell ref="AI88:AM88"/>
    <mergeCell ref="A81:E81"/>
    <mergeCell ref="F81:I81"/>
    <mergeCell ref="J81:L81"/>
    <mergeCell ref="M81:N81"/>
    <mergeCell ref="O81:Q81"/>
    <mergeCell ref="R81:S81"/>
    <mergeCell ref="T81:V81"/>
    <mergeCell ref="A92:AM92"/>
    <mergeCell ref="A94:F94"/>
    <mergeCell ref="H94:AM94"/>
    <mergeCell ref="O87:Q87"/>
    <mergeCell ref="R87:S87"/>
    <mergeCell ref="T87:V87"/>
    <mergeCell ref="W87:AC87"/>
    <mergeCell ref="AD87:AH87"/>
    <mergeCell ref="AI87:AM87"/>
    <mergeCell ref="A88:V88"/>
    <mergeCell ref="T83:V83"/>
    <mergeCell ref="W83:AC83"/>
    <mergeCell ref="AD83:AH83"/>
    <mergeCell ref="AI83:AM83"/>
    <mergeCell ref="A84:E84"/>
    <mergeCell ref="F84:I84"/>
    <mergeCell ref="J84:L84"/>
    <mergeCell ref="M84:N84"/>
    <mergeCell ref="W79:AC79"/>
    <mergeCell ref="AD79:AH79"/>
    <mergeCell ref="AI79:AM79"/>
    <mergeCell ref="A80:E80"/>
    <mergeCell ref="F80:I80"/>
    <mergeCell ref="J80:L80"/>
    <mergeCell ref="M80:N80"/>
    <mergeCell ref="O80:Q80"/>
    <mergeCell ref="R80:S80"/>
    <mergeCell ref="T80:V80"/>
    <mergeCell ref="W78:AC78"/>
    <mergeCell ref="AD78:AH78"/>
    <mergeCell ref="AI78:AM78"/>
    <mergeCell ref="W82:AC82"/>
    <mergeCell ref="AD82:AH82"/>
    <mergeCell ref="AI82:AM82"/>
    <mergeCell ref="A79:E79"/>
    <mergeCell ref="F79:I79"/>
    <mergeCell ref="J79:L79"/>
    <mergeCell ref="M79:N79"/>
    <mergeCell ref="O79:Q79"/>
    <mergeCell ref="R79:S79"/>
    <mergeCell ref="T79:V79"/>
    <mergeCell ref="W81:AC81"/>
    <mergeCell ref="AD81:AH81"/>
    <mergeCell ref="AI81:AM81"/>
    <mergeCell ref="A82:E82"/>
    <mergeCell ref="F82:I82"/>
    <mergeCell ref="J82:L82"/>
    <mergeCell ref="M82:N82"/>
    <mergeCell ref="O82:Q82"/>
    <mergeCell ref="R82:S82"/>
    <mergeCell ref="W77:AC77"/>
    <mergeCell ref="AD77:AH77"/>
    <mergeCell ref="AI77:AM77"/>
    <mergeCell ref="A78:E78"/>
    <mergeCell ref="F78:I78"/>
    <mergeCell ref="J78:L78"/>
    <mergeCell ref="M78:N78"/>
    <mergeCell ref="O78:Q78"/>
    <mergeCell ref="R78:S78"/>
    <mergeCell ref="T78:V78"/>
    <mergeCell ref="W76:AC76"/>
    <mergeCell ref="AD76:AH76"/>
    <mergeCell ref="AI76:AM76"/>
    <mergeCell ref="A77:E77"/>
    <mergeCell ref="F77:I77"/>
    <mergeCell ref="J77:L77"/>
    <mergeCell ref="M77:N77"/>
    <mergeCell ref="O77:Q77"/>
    <mergeCell ref="R77:S77"/>
    <mergeCell ref="T77:V77"/>
    <mergeCell ref="W75:AC75"/>
    <mergeCell ref="AD75:AH75"/>
    <mergeCell ref="AI75:AM75"/>
    <mergeCell ref="A76:E76"/>
    <mergeCell ref="F76:I76"/>
    <mergeCell ref="J76:L76"/>
    <mergeCell ref="M76:N76"/>
    <mergeCell ref="O76:Q76"/>
    <mergeCell ref="R76:S76"/>
    <mergeCell ref="T76:V76"/>
    <mergeCell ref="W74:AC74"/>
    <mergeCell ref="AD74:AH74"/>
    <mergeCell ref="AI74:AM74"/>
    <mergeCell ref="A75:E75"/>
    <mergeCell ref="F75:I75"/>
    <mergeCell ref="J75:L75"/>
    <mergeCell ref="M75:N75"/>
    <mergeCell ref="O75:Q75"/>
    <mergeCell ref="R75:S75"/>
    <mergeCell ref="T75:V75"/>
    <mergeCell ref="W73:AC73"/>
    <mergeCell ref="AD73:AH73"/>
    <mergeCell ref="AI73:AM73"/>
    <mergeCell ref="A74:E74"/>
    <mergeCell ref="F74:I74"/>
    <mergeCell ref="J74:L74"/>
    <mergeCell ref="M74:N74"/>
    <mergeCell ref="O74:Q74"/>
    <mergeCell ref="R74:S74"/>
    <mergeCell ref="T74:V74"/>
    <mergeCell ref="W72:AC72"/>
    <mergeCell ref="AD72:AH72"/>
    <mergeCell ref="AI72:AM72"/>
    <mergeCell ref="A73:E73"/>
    <mergeCell ref="F73:I73"/>
    <mergeCell ref="J73:L73"/>
    <mergeCell ref="M73:N73"/>
    <mergeCell ref="O73:Q73"/>
    <mergeCell ref="R73:S73"/>
    <mergeCell ref="T73:V73"/>
    <mergeCell ref="W71:AC71"/>
    <mergeCell ref="AD71:AH71"/>
    <mergeCell ref="AI71:AM71"/>
    <mergeCell ref="A72:E72"/>
    <mergeCell ref="F72:I72"/>
    <mergeCell ref="J72:L72"/>
    <mergeCell ref="M72:N72"/>
    <mergeCell ref="O72:Q72"/>
    <mergeCell ref="R72:S72"/>
    <mergeCell ref="T72:V72"/>
    <mergeCell ref="W70:AC70"/>
    <mergeCell ref="AD70:AH70"/>
    <mergeCell ref="AI70:AM70"/>
    <mergeCell ref="A71:E71"/>
    <mergeCell ref="F71:I71"/>
    <mergeCell ref="J71:L71"/>
    <mergeCell ref="M71:N71"/>
    <mergeCell ref="O71:Q71"/>
    <mergeCell ref="R71:S71"/>
    <mergeCell ref="T71:V71"/>
    <mergeCell ref="W69:AC69"/>
    <mergeCell ref="AD69:AH69"/>
    <mergeCell ref="AI69:AM69"/>
    <mergeCell ref="A70:E70"/>
    <mergeCell ref="F70:I70"/>
    <mergeCell ref="J70:L70"/>
    <mergeCell ref="M70:N70"/>
    <mergeCell ref="O70:Q70"/>
    <mergeCell ref="R70:S70"/>
    <mergeCell ref="T70:V70"/>
    <mergeCell ref="W68:AC68"/>
    <mergeCell ref="AD68:AH68"/>
    <mergeCell ref="AI68:AM68"/>
    <mergeCell ref="A69:E69"/>
    <mergeCell ref="F69:I69"/>
    <mergeCell ref="J69:L69"/>
    <mergeCell ref="M69:N69"/>
    <mergeCell ref="O69:Q69"/>
    <mergeCell ref="R69:S69"/>
    <mergeCell ref="T69:V69"/>
    <mergeCell ref="W67:AC67"/>
    <mergeCell ref="AD67:AH67"/>
    <mergeCell ref="AI67:AM67"/>
    <mergeCell ref="A68:E68"/>
    <mergeCell ref="F68:I68"/>
    <mergeCell ref="J68:L68"/>
    <mergeCell ref="M68:N68"/>
    <mergeCell ref="O68:Q68"/>
    <mergeCell ref="R68:S68"/>
    <mergeCell ref="T68:V68"/>
    <mergeCell ref="W66:AC66"/>
    <mergeCell ref="AD66:AH66"/>
    <mergeCell ref="AI66:AM66"/>
    <mergeCell ref="A67:E67"/>
    <mergeCell ref="F67:I67"/>
    <mergeCell ref="J67:L67"/>
    <mergeCell ref="M67:N67"/>
    <mergeCell ref="O67:Q67"/>
    <mergeCell ref="R67:S67"/>
    <mergeCell ref="T67:V67"/>
    <mergeCell ref="W65:AC65"/>
    <mergeCell ref="AD65:AH65"/>
    <mergeCell ref="AI65:AM65"/>
    <mergeCell ref="A66:E66"/>
    <mergeCell ref="F66:I66"/>
    <mergeCell ref="J66:L66"/>
    <mergeCell ref="M66:N66"/>
    <mergeCell ref="O66:Q66"/>
    <mergeCell ref="R66:S66"/>
    <mergeCell ref="T66:V66"/>
    <mergeCell ref="W64:AC64"/>
    <mergeCell ref="AD64:AH64"/>
    <mergeCell ref="AI64:AM64"/>
    <mergeCell ref="A65:E65"/>
    <mergeCell ref="F65:I65"/>
    <mergeCell ref="J65:L65"/>
    <mergeCell ref="M65:N65"/>
    <mergeCell ref="O65:Q65"/>
    <mergeCell ref="R65:S65"/>
    <mergeCell ref="T65:V65"/>
    <mergeCell ref="W63:AC63"/>
    <mergeCell ref="AD63:AH63"/>
    <mergeCell ref="AI63:AM63"/>
    <mergeCell ref="A64:E64"/>
    <mergeCell ref="F64:I64"/>
    <mergeCell ref="J64:L64"/>
    <mergeCell ref="M64:N64"/>
    <mergeCell ref="O64:Q64"/>
    <mergeCell ref="R64:S64"/>
    <mergeCell ref="T64:V64"/>
    <mergeCell ref="W62:AC62"/>
    <mergeCell ref="AD62:AH62"/>
    <mergeCell ref="AI62:AM62"/>
    <mergeCell ref="A63:E63"/>
    <mergeCell ref="F63:I63"/>
    <mergeCell ref="J63:L63"/>
    <mergeCell ref="M63:N63"/>
    <mergeCell ref="O63:Q63"/>
    <mergeCell ref="R63:S63"/>
    <mergeCell ref="T63:V63"/>
    <mergeCell ref="W61:AC61"/>
    <mergeCell ref="AD61:AH61"/>
    <mergeCell ref="AI61:AM61"/>
    <mergeCell ref="A62:E62"/>
    <mergeCell ref="F62:I62"/>
    <mergeCell ref="J62:L62"/>
    <mergeCell ref="M62:N62"/>
    <mergeCell ref="O62:Q62"/>
    <mergeCell ref="R62:S62"/>
    <mergeCell ref="T62:V62"/>
    <mergeCell ref="W60:AC60"/>
    <mergeCell ref="AD60:AH60"/>
    <mergeCell ref="AI60:AM60"/>
    <mergeCell ref="A61:E61"/>
    <mergeCell ref="F61:I61"/>
    <mergeCell ref="J61:L61"/>
    <mergeCell ref="M61:N61"/>
    <mergeCell ref="O61:Q61"/>
    <mergeCell ref="R61:S61"/>
    <mergeCell ref="T61:V61"/>
    <mergeCell ref="W59:AC59"/>
    <mergeCell ref="AD59:AH59"/>
    <mergeCell ref="AI59:AM59"/>
    <mergeCell ref="A60:E60"/>
    <mergeCell ref="F60:I60"/>
    <mergeCell ref="J60:L60"/>
    <mergeCell ref="M60:N60"/>
    <mergeCell ref="O60:Q60"/>
    <mergeCell ref="R60:S60"/>
    <mergeCell ref="T60:V60"/>
    <mergeCell ref="W58:AC58"/>
    <mergeCell ref="AD58:AH58"/>
    <mergeCell ref="AI58:AM58"/>
    <mergeCell ref="A59:E59"/>
    <mergeCell ref="F59:I59"/>
    <mergeCell ref="J59:L59"/>
    <mergeCell ref="M59:N59"/>
    <mergeCell ref="O59:Q59"/>
    <mergeCell ref="R59:S59"/>
    <mergeCell ref="T59:V59"/>
    <mergeCell ref="W57:AC57"/>
    <mergeCell ref="AD57:AH57"/>
    <mergeCell ref="AI57:AM57"/>
    <mergeCell ref="A58:E58"/>
    <mergeCell ref="F58:I58"/>
    <mergeCell ref="J58:L58"/>
    <mergeCell ref="M58:N58"/>
    <mergeCell ref="O58:Q58"/>
    <mergeCell ref="R58:S58"/>
    <mergeCell ref="T58:V58"/>
    <mergeCell ref="W56:AC56"/>
    <mergeCell ref="AD56:AH56"/>
    <mergeCell ref="AI56:AM56"/>
    <mergeCell ref="A57:E57"/>
    <mergeCell ref="F57:I57"/>
    <mergeCell ref="J57:L57"/>
    <mergeCell ref="M57:N57"/>
    <mergeCell ref="O57:Q57"/>
    <mergeCell ref="R57:S57"/>
    <mergeCell ref="T57:V57"/>
    <mergeCell ref="W55:AC55"/>
    <mergeCell ref="AD55:AH55"/>
    <mergeCell ref="AI55:AM55"/>
    <mergeCell ref="A56:E56"/>
    <mergeCell ref="F56:I56"/>
    <mergeCell ref="J56:L56"/>
    <mergeCell ref="M56:N56"/>
    <mergeCell ref="O56:Q56"/>
    <mergeCell ref="R56:S56"/>
    <mergeCell ref="T56:V56"/>
    <mergeCell ref="W54:AC54"/>
    <mergeCell ref="AD54:AH54"/>
    <mergeCell ref="AI54:AM54"/>
    <mergeCell ref="A55:E55"/>
    <mergeCell ref="F55:I55"/>
    <mergeCell ref="J55:L55"/>
    <mergeCell ref="M55:N55"/>
    <mergeCell ref="O55:Q55"/>
    <mergeCell ref="R55:S55"/>
    <mergeCell ref="T55:V55"/>
    <mergeCell ref="W53:AC53"/>
    <mergeCell ref="AD53:AH53"/>
    <mergeCell ref="AI53:AM53"/>
    <mergeCell ref="A54:E54"/>
    <mergeCell ref="F54:I54"/>
    <mergeCell ref="J54:L54"/>
    <mergeCell ref="M54:N54"/>
    <mergeCell ref="O54:Q54"/>
    <mergeCell ref="R54:S54"/>
    <mergeCell ref="T54:V54"/>
    <mergeCell ref="W52:AC52"/>
    <mergeCell ref="AD52:AH52"/>
    <mergeCell ref="AI52:AM52"/>
    <mergeCell ref="A53:E53"/>
    <mergeCell ref="F53:I53"/>
    <mergeCell ref="J53:L53"/>
    <mergeCell ref="M53:N53"/>
    <mergeCell ref="O53:Q53"/>
    <mergeCell ref="R53:S53"/>
    <mergeCell ref="T53:V53"/>
    <mergeCell ref="W51:AC51"/>
    <mergeCell ref="AD51:AH51"/>
    <mergeCell ref="AI51:AM51"/>
    <mergeCell ref="A52:E52"/>
    <mergeCell ref="F52:I52"/>
    <mergeCell ref="J52:L52"/>
    <mergeCell ref="M52:N52"/>
    <mergeCell ref="O52:Q52"/>
    <mergeCell ref="R52:S52"/>
    <mergeCell ref="T52:V52"/>
    <mergeCell ref="W50:AC50"/>
    <mergeCell ref="AD50:AH50"/>
    <mergeCell ref="AI50:AM50"/>
    <mergeCell ref="A51:E51"/>
    <mergeCell ref="F51:I51"/>
    <mergeCell ref="J51:L51"/>
    <mergeCell ref="M51:N51"/>
    <mergeCell ref="O51:Q51"/>
    <mergeCell ref="R51:S51"/>
    <mergeCell ref="T51:V51"/>
    <mergeCell ref="W49:AC49"/>
    <mergeCell ref="AD49:AH49"/>
    <mergeCell ref="AI49:AM49"/>
    <mergeCell ref="A50:E50"/>
    <mergeCell ref="F50:I50"/>
    <mergeCell ref="J50:L50"/>
    <mergeCell ref="M50:N50"/>
    <mergeCell ref="O50:Q50"/>
    <mergeCell ref="R50:S50"/>
    <mergeCell ref="T50:V50"/>
    <mergeCell ref="W48:AC48"/>
    <mergeCell ref="AD48:AH48"/>
    <mergeCell ref="AI48:AM48"/>
    <mergeCell ref="A49:E49"/>
    <mergeCell ref="F49:I49"/>
    <mergeCell ref="J49:L49"/>
    <mergeCell ref="M49:N49"/>
    <mergeCell ref="O49:Q49"/>
    <mergeCell ref="R49:S49"/>
    <mergeCell ref="T49:V49"/>
    <mergeCell ref="W47:AC47"/>
    <mergeCell ref="AD47:AH47"/>
    <mergeCell ref="AI47:AM47"/>
    <mergeCell ref="A48:E48"/>
    <mergeCell ref="F48:I48"/>
    <mergeCell ref="J48:L48"/>
    <mergeCell ref="M48:N48"/>
    <mergeCell ref="O48:Q48"/>
    <mergeCell ref="R48:S48"/>
    <mergeCell ref="T48:V48"/>
    <mergeCell ref="W46:AC46"/>
    <mergeCell ref="AD46:AH46"/>
    <mergeCell ref="AI46:AM46"/>
    <mergeCell ref="A47:E47"/>
    <mergeCell ref="F47:I47"/>
    <mergeCell ref="J47:L47"/>
    <mergeCell ref="M47:N47"/>
    <mergeCell ref="O47:Q47"/>
    <mergeCell ref="R47:S47"/>
    <mergeCell ref="T47:V47"/>
    <mergeCell ref="W45:AC45"/>
    <mergeCell ref="AD45:AH45"/>
    <mergeCell ref="AI45:AM45"/>
    <mergeCell ref="A46:E46"/>
    <mergeCell ref="F46:I46"/>
    <mergeCell ref="J46:L46"/>
    <mergeCell ref="M46:N46"/>
    <mergeCell ref="O46:Q46"/>
    <mergeCell ref="R46:S46"/>
    <mergeCell ref="T46:V46"/>
    <mergeCell ref="W44:AC44"/>
    <mergeCell ref="AD44:AH44"/>
    <mergeCell ref="AI44:AM44"/>
    <mergeCell ref="A45:E45"/>
    <mergeCell ref="F45:I45"/>
    <mergeCell ref="J45:L45"/>
    <mergeCell ref="M45:N45"/>
    <mergeCell ref="O45:Q45"/>
    <mergeCell ref="R45:S45"/>
    <mergeCell ref="T45:V45"/>
    <mergeCell ref="W43:AC43"/>
    <mergeCell ref="AD43:AH43"/>
    <mergeCell ref="AI43:AM43"/>
    <mergeCell ref="A44:E44"/>
    <mergeCell ref="F44:I44"/>
    <mergeCell ref="J44:L44"/>
    <mergeCell ref="M44:N44"/>
    <mergeCell ref="O44:Q44"/>
    <mergeCell ref="R44:S44"/>
    <mergeCell ref="T44:V44"/>
    <mergeCell ref="W42:AC42"/>
    <mergeCell ref="AD42:AH42"/>
    <mergeCell ref="AI42:AM42"/>
    <mergeCell ref="A43:E43"/>
    <mergeCell ref="F43:I43"/>
    <mergeCell ref="J43:L43"/>
    <mergeCell ref="M43:N43"/>
    <mergeCell ref="O43:Q43"/>
    <mergeCell ref="R43:S43"/>
    <mergeCell ref="T43:V43"/>
    <mergeCell ref="W41:AC41"/>
    <mergeCell ref="AD41:AH41"/>
    <mergeCell ref="AI41:AM41"/>
    <mergeCell ref="A42:E42"/>
    <mergeCell ref="F42:I42"/>
    <mergeCell ref="J42:L42"/>
    <mergeCell ref="M42:N42"/>
    <mergeCell ref="O42:Q42"/>
    <mergeCell ref="R42:S42"/>
    <mergeCell ref="T42:V42"/>
    <mergeCell ref="W40:AC40"/>
    <mergeCell ref="AD40:AH40"/>
    <mergeCell ref="AI40:AM40"/>
    <mergeCell ref="A41:E41"/>
    <mergeCell ref="F41:I41"/>
    <mergeCell ref="J41:L41"/>
    <mergeCell ref="M41:N41"/>
    <mergeCell ref="O41:Q41"/>
    <mergeCell ref="R41:S41"/>
    <mergeCell ref="T41:V41"/>
    <mergeCell ref="W39:AC39"/>
    <mergeCell ref="AD39:AH39"/>
    <mergeCell ref="AI39:AM39"/>
    <mergeCell ref="A40:E40"/>
    <mergeCell ref="F40:I40"/>
    <mergeCell ref="J40:L40"/>
    <mergeCell ref="M40:N40"/>
    <mergeCell ref="O40:Q40"/>
    <mergeCell ref="R40:S40"/>
    <mergeCell ref="T40:V40"/>
    <mergeCell ref="W38:AC38"/>
    <mergeCell ref="AD38:AH38"/>
    <mergeCell ref="AI38:AM38"/>
    <mergeCell ref="A39:E39"/>
    <mergeCell ref="F39:I39"/>
    <mergeCell ref="J39:L39"/>
    <mergeCell ref="M39:N39"/>
    <mergeCell ref="O39:Q39"/>
    <mergeCell ref="R39:S39"/>
    <mergeCell ref="T39:V39"/>
    <mergeCell ref="W37:AC37"/>
    <mergeCell ref="AD37:AH37"/>
    <mergeCell ref="AI37:AM37"/>
    <mergeCell ref="A38:E38"/>
    <mergeCell ref="F38:I38"/>
    <mergeCell ref="J38:L38"/>
    <mergeCell ref="M38:N38"/>
    <mergeCell ref="O38:Q38"/>
    <mergeCell ref="R38:S38"/>
    <mergeCell ref="T38:V38"/>
    <mergeCell ref="W36:AC36"/>
    <mergeCell ref="AD36:AH36"/>
    <mergeCell ref="AI36:AM36"/>
    <mergeCell ref="A37:E37"/>
    <mergeCell ref="F37:I37"/>
    <mergeCell ref="J37:L37"/>
    <mergeCell ref="M37:N37"/>
    <mergeCell ref="O37:Q37"/>
    <mergeCell ref="R37:S37"/>
    <mergeCell ref="T37:V37"/>
    <mergeCell ref="W35:AC35"/>
    <mergeCell ref="AD35:AH35"/>
    <mergeCell ref="AI35:AM35"/>
    <mergeCell ref="A36:E36"/>
    <mergeCell ref="F36:I36"/>
    <mergeCell ref="J36:L36"/>
    <mergeCell ref="M36:N36"/>
    <mergeCell ref="O36:Q36"/>
    <mergeCell ref="R36:S36"/>
    <mergeCell ref="T36:V36"/>
    <mergeCell ref="W34:AC34"/>
    <mergeCell ref="AD34:AH34"/>
    <mergeCell ref="AI34:AM34"/>
    <mergeCell ref="A35:E35"/>
    <mergeCell ref="F35:I35"/>
    <mergeCell ref="J35:L35"/>
    <mergeCell ref="M35:N35"/>
    <mergeCell ref="O35:Q35"/>
    <mergeCell ref="R35:S35"/>
    <mergeCell ref="T35:V35"/>
    <mergeCell ref="W33:AC33"/>
    <mergeCell ref="AD33:AH33"/>
    <mergeCell ref="AI33:AM33"/>
    <mergeCell ref="A34:E34"/>
    <mergeCell ref="F34:I34"/>
    <mergeCell ref="J34:L34"/>
    <mergeCell ref="M34:N34"/>
    <mergeCell ref="O34:Q34"/>
    <mergeCell ref="R34:S34"/>
    <mergeCell ref="T34:V34"/>
    <mergeCell ref="W32:AC32"/>
    <mergeCell ref="AD32:AH32"/>
    <mergeCell ref="AI32:AM32"/>
    <mergeCell ref="A33:E33"/>
    <mergeCell ref="F33:I33"/>
    <mergeCell ref="J33:L33"/>
    <mergeCell ref="M33:N33"/>
    <mergeCell ref="O33:Q33"/>
    <mergeCell ref="R33:S33"/>
    <mergeCell ref="T33:V33"/>
    <mergeCell ref="W31:AC31"/>
    <mergeCell ref="AD31:AH31"/>
    <mergeCell ref="AI31:AM31"/>
    <mergeCell ref="A32:E32"/>
    <mergeCell ref="F32:I32"/>
    <mergeCell ref="J32:L32"/>
    <mergeCell ref="M32:N32"/>
    <mergeCell ref="O32:Q32"/>
    <mergeCell ref="R32:S32"/>
    <mergeCell ref="T32:V32"/>
    <mergeCell ref="W30:AC30"/>
    <mergeCell ref="AD30:AH30"/>
    <mergeCell ref="AI30:AM30"/>
    <mergeCell ref="A31:E31"/>
    <mergeCell ref="F31:I31"/>
    <mergeCell ref="J31:L31"/>
    <mergeCell ref="M31:N31"/>
    <mergeCell ref="O31:Q31"/>
    <mergeCell ref="R31:S31"/>
    <mergeCell ref="T31:V31"/>
    <mergeCell ref="W29:AC29"/>
    <mergeCell ref="AD29:AH29"/>
    <mergeCell ref="AI29:AM29"/>
    <mergeCell ref="A30:E30"/>
    <mergeCell ref="F30:I30"/>
    <mergeCell ref="J30:L30"/>
    <mergeCell ref="M30:N30"/>
    <mergeCell ref="O30:Q30"/>
    <mergeCell ref="R30:S30"/>
    <mergeCell ref="T30:V30"/>
    <mergeCell ref="W28:AC28"/>
    <mergeCell ref="AD28:AH28"/>
    <mergeCell ref="AI28:AM28"/>
    <mergeCell ref="A29:E29"/>
    <mergeCell ref="F29:I29"/>
    <mergeCell ref="J29:L29"/>
    <mergeCell ref="M29:N29"/>
    <mergeCell ref="O29:Q29"/>
    <mergeCell ref="R29:S29"/>
    <mergeCell ref="T29:V29"/>
    <mergeCell ref="W27:AC27"/>
    <mergeCell ref="AD27:AH27"/>
    <mergeCell ref="AI27:AM27"/>
    <mergeCell ref="A28:E28"/>
    <mergeCell ref="F28:I28"/>
    <mergeCell ref="J28:L28"/>
    <mergeCell ref="M28:N28"/>
    <mergeCell ref="O28:Q28"/>
    <mergeCell ref="R28:S28"/>
    <mergeCell ref="T28:V28"/>
    <mergeCell ref="W26:AC26"/>
    <mergeCell ref="AD26:AH26"/>
    <mergeCell ref="AI26:AM26"/>
    <mergeCell ref="A27:E27"/>
    <mergeCell ref="F27:I27"/>
    <mergeCell ref="J27:L27"/>
    <mergeCell ref="M27:N27"/>
    <mergeCell ref="O27:Q27"/>
    <mergeCell ref="R27:S27"/>
    <mergeCell ref="T27:V27"/>
    <mergeCell ref="W25:AC25"/>
    <mergeCell ref="AD25:AH25"/>
    <mergeCell ref="AI25:AM25"/>
    <mergeCell ref="A26:E26"/>
    <mergeCell ref="F26:I26"/>
    <mergeCell ref="J26:L26"/>
    <mergeCell ref="M26:N26"/>
    <mergeCell ref="O26:Q26"/>
    <mergeCell ref="R26:S26"/>
    <mergeCell ref="T26:V26"/>
    <mergeCell ref="W24:AC24"/>
    <mergeCell ref="AD24:AH24"/>
    <mergeCell ref="AI24:AM24"/>
    <mergeCell ref="A25:E25"/>
    <mergeCell ref="F25:I25"/>
    <mergeCell ref="J25:L25"/>
    <mergeCell ref="M25:N25"/>
    <mergeCell ref="O25:Q25"/>
    <mergeCell ref="R25:S25"/>
    <mergeCell ref="T25:V25"/>
    <mergeCell ref="W23:AC23"/>
    <mergeCell ref="AD23:AH23"/>
    <mergeCell ref="AI23:AM23"/>
    <mergeCell ref="A24:E24"/>
    <mergeCell ref="F24:I24"/>
    <mergeCell ref="J24:L24"/>
    <mergeCell ref="M24:N24"/>
    <mergeCell ref="O24:Q24"/>
    <mergeCell ref="R24:S24"/>
    <mergeCell ref="T24:V24"/>
    <mergeCell ref="W22:AC22"/>
    <mergeCell ref="AD22:AH22"/>
    <mergeCell ref="AI22:AM22"/>
    <mergeCell ref="A23:E23"/>
    <mergeCell ref="F23:I23"/>
    <mergeCell ref="J23:L23"/>
    <mergeCell ref="M23:N23"/>
    <mergeCell ref="O23:Q23"/>
    <mergeCell ref="R23:S23"/>
    <mergeCell ref="T23:V23"/>
    <mergeCell ref="W21:AC21"/>
    <mergeCell ref="AD21:AH21"/>
    <mergeCell ref="AI21:AM21"/>
    <mergeCell ref="A22:E22"/>
    <mergeCell ref="F22:I22"/>
    <mergeCell ref="J22:L22"/>
    <mergeCell ref="M22:N22"/>
    <mergeCell ref="O22:Q22"/>
    <mergeCell ref="R22:S22"/>
    <mergeCell ref="T22:V22"/>
    <mergeCell ref="W20:AC20"/>
    <mergeCell ref="AD20:AH20"/>
    <mergeCell ref="AI20:AM20"/>
    <mergeCell ref="A21:E21"/>
    <mergeCell ref="F21:I21"/>
    <mergeCell ref="J21:L21"/>
    <mergeCell ref="M21:N21"/>
    <mergeCell ref="O21:Q21"/>
    <mergeCell ref="R21:S21"/>
    <mergeCell ref="T21:V21"/>
    <mergeCell ref="W19:AC19"/>
    <mergeCell ref="AD19:AH19"/>
    <mergeCell ref="AI19:AM19"/>
    <mergeCell ref="A20:E20"/>
    <mergeCell ref="F20:I20"/>
    <mergeCell ref="J20:L20"/>
    <mergeCell ref="M20:N20"/>
    <mergeCell ref="O20:Q20"/>
    <mergeCell ref="R20:S20"/>
    <mergeCell ref="T20:V20"/>
    <mergeCell ref="W18:AC18"/>
    <mergeCell ref="AD18:AH18"/>
    <mergeCell ref="AI18:AM18"/>
    <mergeCell ref="A19:E19"/>
    <mergeCell ref="F19:I19"/>
    <mergeCell ref="J19:L19"/>
    <mergeCell ref="M19:N19"/>
    <mergeCell ref="O19:Q19"/>
    <mergeCell ref="R19:S19"/>
    <mergeCell ref="T19:V19"/>
    <mergeCell ref="W17:AC17"/>
    <mergeCell ref="AD17:AH17"/>
    <mergeCell ref="AI17:AM17"/>
    <mergeCell ref="A18:E18"/>
    <mergeCell ref="F18:I18"/>
    <mergeCell ref="J18:L18"/>
    <mergeCell ref="M18:N18"/>
    <mergeCell ref="O18:Q18"/>
    <mergeCell ref="R18:S18"/>
    <mergeCell ref="T18:V18"/>
    <mergeCell ref="W16:AC16"/>
    <mergeCell ref="AD16:AH16"/>
    <mergeCell ref="AI16:AM16"/>
    <mergeCell ref="A17:E17"/>
    <mergeCell ref="F17:I17"/>
    <mergeCell ref="J17:L17"/>
    <mergeCell ref="M17:N17"/>
    <mergeCell ref="O17:Q17"/>
    <mergeCell ref="R17:S17"/>
    <mergeCell ref="T17:V17"/>
    <mergeCell ref="A13:E13"/>
    <mergeCell ref="F13:I13"/>
    <mergeCell ref="J13:L13"/>
    <mergeCell ref="M13:N13"/>
    <mergeCell ref="O13:Q13"/>
    <mergeCell ref="R13:S13"/>
    <mergeCell ref="T13:V13"/>
    <mergeCell ref="W15:AC15"/>
    <mergeCell ref="AD15:AH15"/>
    <mergeCell ref="AI15:AM15"/>
    <mergeCell ref="A16:E16"/>
    <mergeCell ref="F16:I16"/>
    <mergeCell ref="J16:L16"/>
    <mergeCell ref="M16:N16"/>
    <mergeCell ref="O16:Q16"/>
    <mergeCell ref="R16:S16"/>
    <mergeCell ref="T16:V16"/>
    <mergeCell ref="A15:E15"/>
    <mergeCell ref="F15:I15"/>
    <mergeCell ref="J15:L15"/>
    <mergeCell ref="M15:N15"/>
    <mergeCell ref="O15:Q15"/>
    <mergeCell ref="R15:S15"/>
    <mergeCell ref="T15:V15"/>
    <mergeCell ref="J12:L12"/>
    <mergeCell ref="M12:N12"/>
    <mergeCell ref="O12:Q12"/>
    <mergeCell ref="T12:V12"/>
    <mergeCell ref="W12:AC12"/>
    <mergeCell ref="AD12:AH12"/>
    <mergeCell ref="A11:E11"/>
    <mergeCell ref="F11:I11"/>
    <mergeCell ref="J11:L11"/>
    <mergeCell ref="M11:N11"/>
    <mergeCell ref="O11:Q11"/>
    <mergeCell ref="R11:S11"/>
    <mergeCell ref="W14:AC14"/>
    <mergeCell ref="AD14:AH14"/>
    <mergeCell ref="AI14:AM14"/>
    <mergeCell ref="R10:S10"/>
    <mergeCell ref="T10:V10"/>
    <mergeCell ref="W10:AC10"/>
    <mergeCell ref="AD10:AH10"/>
    <mergeCell ref="AI10:AM10"/>
    <mergeCell ref="T11:V11"/>
    <mergeCell ref="W11:AC11"/>
    <mergeCell ref="W13:AC13"/>
    <mergeCell ref="AD13:AH13"/>
    <mergeCell ref="AI13:AM13"/>
    <mergeCell ref="A14:E14"/>
    <mergeCell ref="F14:I14"/>
    <mergeCell ref="J14:L14"/>
    <mergeCell ref="M14:N14"/>
    <mergeCell ref="O14:Q14"/>
    <mergeCell ref="R14:S14"/>
    <mergeCell ref="T14:V14"/>
    <mergeCell ref="T9:V9"/>
    <mergeCell ref="W9:AC9"/>
    <mergeCell ref="AD9:AH9"/>
    <mergeCell ref="AI9:AM9"/>
    <mergeCell ref="O8:Q8"/>
    <mergeCell ref="R8:S8"/>
    <mergeCell ref="A9:E9"/>
    <mergeCell ref="F9:I9"/>
    <mergeCell ref="J9:L9"/>
    <mergeCell ref="M9:N9"/>
    <mergeCell ref="O9:Q9"/>
    <mergeCell ref="R9:S9"/>
    <mergeCell ref="AI12:AM12"/>
    <mergeCell ref="A7:E8"/>
    <mergeCell ref="F7:I8"/>
    <mergeCell ref="J7:L8"/>
    <mergeCell ref="M7:N8"/>
    <mergeCell ref="O7:S7"/>
    <mergeCell ref="T7:V8"/>
    <mergeCell ref="W7:AC8"/>
    <mergeCell ref="AD7:AH8"/>
    <mergeCell ref="AI7:AM8"/>
    <mergeCell ref="A10:E10"/>
    <mergeCell ref="F10:I10"/>
    <mergeCell ref="J10:L10"/>
    <mergeCell ref="M10:N10"/>
    <mergeCell ref="O10:Q10"/>
    <mergeCell ref="R12:S12"/>
    <mergeCell ref="AD11:AH11"/>
    <mergeCell ref="AI11:AM11"/>
    <mergeCell ref="A12:E12"/>
    <mergeCell ref="F12:I12"/>
  </mergeCells>
  <pageMargins left="0.5" right="0.5" top="0.5" bottom="0.5" header="0.3" footer="0.3"/>
  <pageSetup paperSize="5" scale="83" orientation="portrait" r:id="rId2"/>
  <headerFooter differentFirst="1">
    <evenFooter>&amp;L* Listado de Materiales y Equipo</even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AM342"/>
  <sheetViews>
    <sheetView showGridLines="0" zoomScaleNormal="100" zoomScaleSheetLayoutView="100" workbookViewId="0">
      <selection activeCell="A94" sqref="A94:F94"/>
    </sheetView>
  </sheetViews>
  <sheetFormatPr defaultColWidth="9.140625" defaultRowHeight="14.25" x14ac:dyDescent="0.2"/>
  <cols>
    <col min="1" max="1" width="5" style="1" customWidth="1"/>
    <col min="2" max="2" width="4.140625" style="1" customWidth="1"/>
    <col min="3" max="3" width="3.42578125" style="1" customWidth="1"/>
    <col min="4" max="4" width="3.5703125" style="1" customWidth="1"/>
    <col min="5" max="5" width="2.5703125" style="1" customWidth="1"/>
    <col min="6" max="6" width="3.42578125" style="1" customWidth="1"/>
    <col min="7" max="7" width="2.140625" style="1" customWidth="1"/>
    <col min="8" max="8" width="3.42578125" style="1" customWidth="1"/>
    <col min="9" max="9" width="1.5703125" style="1" customWidth="1"/>
    <col min="10" max="12" width="2.85546875" style="1" customWidth="1"/>
    <col min="13" max="13" width="1.5703125" style="1" customWidth="1"/>
    <col min="14" max="14" width="5.85546875" style="1" customWidth="1"/>
    <col min="15" max="15" width="1.42578125" style="1" customWidth="1"/>
    <col min="16" max="16" width="1.5703125" style="1" customWidth="1"/>
    <col min="17" max="17" width="3" style="1" customWidth="1"/>
    <col min="18" max="18" width="2.42578125" style="1" customWidth="1"/>
    <col min="19" max="19" width="3.5703125" style="1" customWidth="1"/>
    <col min="20" max="20" width="5.5703125" style="1" customWidth="1"/>
    <col min="21" max="21" width="2.5703125" style="1" customWidth="1"/>
    <col min="22" max="22" width="4" style="1" customWidth="1"/>
    <col min="23" max="23" width="1.85546875" style="1" customWidth="1"/>
    <col min="24" max="26" width="1.5703125" style="1" customWidth="1"/>
    <col min="27" max="27" width="2.5703125" style="1" customWidth="1"/>
    <col min="28" max="28" width="1.5703125" style="1" customWidth="1"/>
    <col min="29" max="29" width="2.5703125" style="1" customWidth="1"/>
    <col min="30" max="30" width="1.42578125" style="1" customWidth="1"/>
    <col min="31" max="31" width="2.140625" style="1" customWidth="1"/>
    <col min="32" max="32" width="2.5703125" style="1" customWidth="1"/>
    <col min="33" max="33" width="3.5703125" style="1" customWidth="1"/>
    <col min="34" max="34" width="2.5703125" style="1" customWidth="1"/>
    <col min="35" max="36" width="2.85546875" style="1" customWidth="1"/>
    <col min="37" max="37" width="5.5703125" style="1" customWidth="1"/>
    <col min="38" max="38" width="5.42578125" style="1" customWidth="1"/>
    <col min="39" max="39" width="1.42578125" style="1" customWidth="1"/>
    <col min="40" max="16384" width="9.140625" style="1"/>
  </cols>
  <sheetData>
    <row r="2" spans="1:39" x14ac:dyDescent="0.2">
      <c r="A2" s="1" t="s">
        <v>165</v>
      </c>
    </row>
    <row r="3" spans="1:39" ht="8.25" customHeight="1" x14ac:dyDescent="0.2"/>
    <row r="4" spans="1:39" x14ac:dyDescent="0.2">
      <c r="A4" s="16" t="s">
        <v>24</v>
      </c>
    </row>
    <row r="5" spans="1:39" ht="20.25" customHeight="1" x14ac:dyDescent="0.2">
      <c r="A5" s="16" t="s">
        <v>162</v>
      </c>
    </row>
    <row r="6" spans="1:39" ht="9" customHeight="1" x14ac:dyDescent="0.2"/>
    <row r="7" spans="1:39" s="4" customFormat="1" ht="31.5" customHeight="1" x14ac:dyDescent="0.15">
      <c r="A7" s="140" t="s">
        <v>88</v>
      </c>
      <c r="B7" s="141"/>
      <c r="C7" s="141"/>
      <c r="D7" s="141"/>
      <c r="E7" s="142"/>
      <c r="F7" s="140" t="s">
        <v>89</v>
      </c>
      <c r="G7" s="141"/>
      <c r="H7" s="141"/>
      <c r="I7" s="142"/>
      <c r="J7" s="94" t="s">
        <v>90</v>
      </c>
      <c r="K7" s="95"/>
      <c r="L7" s="96"/>
      <c r="M7" s="95" t="s">
        <v>91</v>
      </c>
      <c r="N7" s="96"/>
      <c r="O7" s="93" t="s">
        <v>92</v>
      </c>
      <c r="P7" s="93"/>
      <c r="Q7" s="93"/>
      <c r="R7" s="93"/>
      <c r="S7" s="93"/>
      <c r="T7" s="94" t="s">
        <v>93</v>
      </c>
      <c r="U7" s="95"/>
      <c r="V7" s="96"/>
      <c r="W7" s="94" t="s">
        <v>94</v>
      </c>
      <c r="X7" s="95"/>
      <c r="Y7" s="95"/>
      <c r="Z7" s="95"/>
      <c r="AA7" s="95"/>
      <c r="AB7" s="95"/>
      <c r="AC7" s="96"/>
      <c r="AD7" s="94" t="s">
        <v>95</v>
      </c>
      <c r="AE7" s="95"/>
      <c r="AF7" s="95"/>
      <c r="AG7" s="95"/>
      <c r="AH7" s="96"/>
      <c r="AI7" s="94" t="s">
        <v>96</v>
      </c>
      <c r="AJ7" s="95"/>
      <c r="AK7" s="95"/>
      <c r="AL7" s="95"/>
      <c r="AM7" s="96"/>
    </row>
    <row r="8" spans="1:39" s="4" customFormat="1" ht="20.25" customHeight="1" x14ac:dyDescent="0.15">
      <c r="A8" s="143"/>
      <c r="B8" s="144"/>
      <c r="C8" s="144"/>
      <c r="D8" s="144"/>
      <c r="E8" s="145"/>
      <c r="F8" s="143"/>
      <c r="G8" s="144"/>
      <c r="H8" s="144"/>
      <c r="I8" s="145"/>
      <c r="J8" s="97"/>
      <c r="K8" s="98"/>
      <c r="L8" s="99"/>
      <c r="M8" s="98"/>
      <c r="N8" s="99"/>
      <c r="O8" s="158" t="s">
        <v>97</v>
      </c>
      <c r="P8" s="159"/>
      <c r="Q8" s="160"/>
      <c r="R8" s="148" t="s">
        <v>98</v>
      </c>
      <c r="S8" s="149"/>
      <c r="T8" s="97"/>
      <c r="U8" s="98"/>
      <c r="V8" s="99"/>
      <c r="W8" s="97"/>
      <c r="X8" s="98"/>
      <c r="Y8" s="98"/>
      <c r="Z8" s="98"/>
      <c r="AA8" s="98"/>
      <c r="AB8" s="98"/>
      <c r="AC8" s="99"/>
      <c r="AD8" s="97"/>
      <c r="AE8" s="98"/>
      <c r="AF8" s="98"/>
      <c r="AG8" s="98"/>
      <c r="AH8" s="99"/>
      <c r="AI8" s="97"/>
      <c r="AJ8" s="98"/>
      <c r="AK8" s="98"/>
      <c r="AL8" s="98"/>
      <c r="AM8" s="99"/>
    </row>
    <row r="9" spans="1:39" s="4" customFormat="1" ht="12.95" customHeight="1" x14ac:dyDescent="0.15">
      <c r="A9" s="87"/>
      <c r="B9" s="88"/>
      <c r="C9" s="88"/>
      <c r="D9" s="88"/>
      <c r="E9" s="89"/>
      <c r="F9" s="122"/>
      <c r="G9" s="123"/>
      <c r="H9" s="123"/>
      <c r="I9" s="124"/>
      <c r="J9" s="108"/>
      <c r="K9" s="109"/>
      <c r="L9" s="110"/>
      <c r="M9" s="111"/>
      <c r="N9" s="112"/>
      <c r="O9" s="91"/>
      <c r="P9" s="91"/>
      <c r="Q9" s="91"/>
      <c r="R9" s="90"/>
      <c r="S9" s="90"/>
      <c r="T9" s="91"/>
      <c r="U9" s="91"/>
      <c r="V9" s="91"/>
      <c r="W9" s="119">
        <f t="shared" ref="W9:W72" si="0">SUM(M9*O9*T9)</f>
        <v>0</v>
      </c>
      <c r="X9" s="120"/>
      <c r="Y9" s="120"/>
      <c r="Z9" s="120"/>
      <c r="AA9" s="120"/>
      <c r="AB9" s="120"/>
      <c r="AC9" s="121"/>
      <c r="AD9" s="116">
        <f>SUM(M9*R9*T9)</f>
        <v>0</v>
      </c>
      <c r="AE9" s="116"/>
      <c r="AF9" s="116"/>
      <c r="AG9" s="116"/>
      <c r="AH9" s="116"/>
      <c r="AI9" s="84"/>
      <c r="AJ9" s="85"/>
      <c r="AK9" s="85"/>
      <c r="AL9" s="85"/>
      <c r="AM9" s="86"/>
    </row>
    <row r="10" spans="1:39" s="4" customFormat="1" ht="12.95" customHeight="1" x14ac:dyDescent="0.15">
      <c r="A10" s="87"/>
      <c r="B10" s="88"/>
      <c r="C10" s="88"/>
      <c r="D10" s="88"/>
      <c r="E10" s="89"/>
      <c r="F10" s="122"/>
      <c r="G10" s="123"/>
      <c r="H10" s="123"/>
      <c r="I10" s="124"/>
      <c r="J10" s="108"/>
      <c r="K10" s="109"/>
      <c r="L10" s="110"/>
      <c r="M10" s="111"/>
      <c r="N10" s="112"/>
      <c r="O10" s="91"/>
      <c r="P10" s="91"/>
      <c r="Q10" s="91"/>
      <c r="R10" s="90"/>
      <c r="S10" s="90"/>
      <c r="T10" s="91"/>
      <c r="U10" s="91"/>
      <c r="V10" s="91"/>
      <c r="W10" s="119">
        <f t="shared" si="0"/>
        <v>0</v>
      </c>
      <c r="X10" s="120"/>
      <c r="Y10" s="120"/>
      <c r="Z10" s="120"/>
      <c r="AA10" s="120"/>
      <c r="AB10" s="120"/>
      <c r="AC10" s="121"/>
      <c r="AD10" s="116">
        <f t="shared" ref="AD10:AD73" si="1">SUM(M10*R10*T10)</f>
        <v>0</v>
      </c>
      <c r="AE10" s="116"/>
      <c r="AF10" s="116"/>
      <c r="AG10" s="116"/>
      <c r="AH10" s="116"/>
      <c r="AI10" s="84"/>
      <c r="AJ10" s="85"/>
      <c r="AK10" s="85"/>
      <c r="AL10" s="85"/>
      <c r="AM10" s="86"/>
    </row>
    <row r="11" spans="1:39" s="4" customFormat="1" ht="12.95" customHeight="1" x14ac:dyDescent="0.15">
      <c r="A11" s="87"/>
      <c r="B11" s="88"/>
      <c r="C11" s="88"/>
      <c r="D11" s="88"/>
      <c r="E11" s="89"/>
      <c r="F11" s="122"/>
      <c r="G11" s="123"/>
      <c r="H11" s="123"/>
      <c r="I11" s="124"/>
      <c r="J11" s="108"/>
      <c r="K11" s="109"/>
      <c r="L11" s="110"/>
      <c r="M11" s="111"/>
      <c r="N11" s="112"/>
      <c r="O11" s="91"/>
      <c r="P11" s="91"/>
      <c r="Q11" s="91"/>
      <c r="R11" s="90"/>
      <c r="S11" s="90"/>
      <c r="T11" s="91"/>
      <c r="U11" s="91"/>
      <c r="V11" s="91"/>
      <c r="W11" s="119">
        <f t="shared" si="0"/>
        <v>0</v>
      </c>
      <c r="X11" s="120"/>
      <c r="Y11" s="120"/>
      <c r="Z11" s="120"/>
      <c r="AA11" s="120"/>
      <c r="AB11" s="120"/>
      <c r="AC11" s="121"/>
      <c r="AD11" s="116">
        <f t="shared" si="1"/>
        <v>0</v>
      </c>
      <c r="AE11" s="116"/>
      <c r="AF11" s="116"/>
      <c r="AG11" s="116"/>
      <c r="AH11" s="116"/>
      <c r="AI11" s="84"/>
      <c r="AJ11" s="85"/>
      <c r="AK11" s="85"/>
      <c r="AL11" s="85"/>
      <c r="AM11" s="86"/>
    </row>
    <row r="12" spans="1:39" s="4" customFormat="1" ht="12.95" customHeight="1" x14ac:dyDescent="0.15">
      <c r="A12" s="87"/>
      <c r="B12" s="88"/>
      <c r="C12" s="88"/>
      <c r="D12" s="88"/>
      <c r="E12" s="89"/>
      <c r="F12" s="122"/>
      <c r="G12" s="123"/>
      <c r="H12" s="123"/>
      <c r="I12" s="124"/>
      <c r="J12" s="108"/>
      <c r="K12" s="109"/>
      <c r="L12" s="110"/>
      <c r="M12" s="111"/>
      <c r="N12" s="112"/>
      <c r="O12" s="91"/>
      <c r="P12" s="91"/>
      <c r="Q12" s="91"/>
      <c r="R12" s="90"/>
      <c r="S12" s="90"/>
      <c r="T12" s="91"/>
      <c r="U12" s="91"/>
      <c r="V12" s="91"/>
      <c r="W12" s="119">
        <f t="shared" si="0"/>
        <v>0</v>
      </c>
      <c r="X12" s="120"/>
      <c r="Y12" s="120"/>
      <c r="Z12" s="120"/>
      <c r="AA12" s="120"/>
      <c r="AB12" s="120"/>
      <c r="AC12" s="121"/>
      <c r="AD12" s="116">
        <f t="shared" si="1"/>
        <v>0</v>
      </c>
      <c r="AE12" s="116"/>
      <c r="AF12" s="116"/>
      <c r="AG12" s="116"/>
      <c r="AH12" s="116"/>
      <c r="AI12" s="84"/>
      <c r="AJ12" s="85"/>
      <c r="AK12" s="85"/>
      <c r="AL12" s="85"/>
      <c r="AM12" s="86"/>
    </row>
    <row r="13" spans="1:39" s="4" customFormat="1" ht="12.95" customHeight="1" x14ac:dyDescent="0.15">
      <c r="A13" s="87"/>
      <c r="B13" s="88"/>
      <c r="C13" s="88"/>
      <c r="D13" s="88"/>
      <c r="E13" s="89"/>
      <c r="F13" s="122"/>
      <c r="G13" s="123"/>
      <c r="H13" s="123"/>
      <c r="I13" s="124"/>
      <c r="J13" s="108"/>
      <c r="K13" s="109"/>
      <c r="L13" s="110"/>
      <c r="M13" s="111"/>
      <c r="N13" s="112"/>
      <c r="O13" s="91"/>
      <c r="P13" s="91"/>
      <c r="Q13" s="91"/>
      <c r="R13" s="90"/>
      <c r="S13" s="90"/>
      <c r="T13" s="91"/>
      <c r="U13" s="91"/>
      <c r="V13" s="91"/>
      <c r="W13" s="119">
        <f t="shared" si="0"/>
        <v>0</v>
      </c>
      <c r="X13" s="120"/>
      <c r="Y13" s="120"/>
      <c r="Z13" s="120"/>
      <c r="AA13" s="120"/>
      <c r="AB13" s="120"/>
      <c r="AC13" s="121"/>
      <c r="AD13" s="116">
        <f t="shared" si="1"/>
        <v>0</v>
      </c>
      <c r="AE13" s="116"/>
      <c r="AF13" s="116"/>
      <c r="AG13" s="116"/>
      <c r="AH13" s="116"/>
      <c r="AI13" s="84"/>
      <c r="AJ13" s="85"/>
      <c r="AK13" s="85"/>
      <c r="AL13" s="85"/>
      <c r="AM13" s="86"/>
    </row>
    <row r="14" spans="1:39" ht="12.95" customHeight="1" x14ac:dyDescent="0.2">
      <c r="A14" s="87"/>
      <c r="B14" s="88"/>
      <c r="C14" s="88"/>
      <c r="D14" s="88"/>
      <c r="E14" s="89"/>
      <c r="F14" s="122"/>
      <c r="G14" s="123"/>
      <c r="H14" s="123"/>
      <c r="I14" s="124"/>
      <c r="J14" s="108"/>
      <c r="K14" s="109"/>
      <c r="L14" s="110"/>
      <c r="M14" s="111"/>
      <c r="N14" s="112"/>
      <c r="O14" s="91"/>
      <c r="P14" s="91"/>
      <c r="Q14" s="91"/>
      <c r="R14" s="90"/>
      <c r="S14" s="90"/>
      <c r="T14" s="91"/>
      <c r="U14" s="91"/>
      <c r="V14" s="91"/>
      <c r="W14" s="119">
        <f t="shared" si="0"/>
        <v>0</v>
      </c>
      <c r="X14" s="120"/>
      <c r="Y14" s="120"/>
      <c r="Z14" s="120"/>
      <c r="AA14" s="120"/>
      <c r="AB14" s="120"/>
      <c r="AC14" s="121"/>
      <c r="AD14" s="116">
        <f t="shared" si="1"/>
        <v>0</v>
      </c>
      <c r="AE14" s="116"/>
      <c r="AF14" s="116"/>
      <c r="AG14" s="116"/>
      <c r="AH14" s="116"/>
      <c r="AI14" s="84"/>
      <c r="AJ14" s="85"/>
      <c r="AK14" s="85"/>
      <c r="AL14" s="85"/>
      <c r="AM14" s="86"/>
    </row>
    <row r="15" spans="1:39" s="4" customFormat="1" ht="12.95" customHeight="1" x14ac:dyDescent="0.15">
      <c r="A15" s="87"/>
      <c r="B15" s="88"/>
      <c r="C15" s="88"/>
      <c r="D15" s="88"/>
      <c r="E15" s="89"/>
      <c r="F15" s="122"/>
      <c r="G15" s="123"/>
      <c r="H15" s="123"/>
      <c r="I15" s="124"/>
      <c r="J15" s="108"/>
      <c r="K15" s="109"/>
      <c r="L15" s="110"/>
      <c r="M15" s="111"/>
      <c r="N15" s="112"/>
      <c r="O15" s="91"/>
      <c r="P15" s="91"/>
      <c r="Q15" s="91"/>
      <c r="R15" s="90"/>
      <c r="S15" s="90"/>
      <c r="T15" s="91"/>
      <c r="U15" s="91"/>
      <c r="V15" s="91"/>
      <c r="W15" s="119">
        <f t="shared" si="0"/>
        <v>0</v>
      </c>
      <c r="X15" s="120"/>
      <c r="Y15" s="120"/>
      <c r="Z15" s="120"/>
      <c r="AA15" s="120"/>
      <c r="AB15" s="120"/>
      <c r="AC15" s="121"/>
      <c r="AD15" s="116">
        <f t="shared" si="1"/>
        <v>0</v>
      </c>
      <c r="AE15" s="116"/>
      <c r="AF15" s="116"/>
      <c r="AG15" s="116"/>
      <c r="AH15" s="116"/>
      <c r="AI15" s="84"/>
      <c r="AJ15" s="85"/>
      <c r="AK15" s="85"/>
      <c r="AL15" s="85"/>
      <c r="AM15" s="86"/>
    </row>
    <row r="16" spans="1:39" s="4" customFormat="1" ht="12.95" customHeight="1" x14ac:dyDescent="0.15">
      <c r="A16" s="87"/>
      <c r="B16" s="88"/>
      <c r="C16" s="88"/>
      <c r="D16" s="88"/>
      <c r="E16" s="89"/>
      <c r="F16" s="122"/>
      <c r="G16" s="123"/>
      <c r="H16" s="123"/>
      <c r="I16" s="124"/>
      <c r="J16" s="108"/>
      <c r="K16" s="109"/>
      <c r="L16" s="110"/>
      <c r="M16" s="111"/>
      <c r="N16" s="112"/>
      <c r="O16" s="91"/>
      <c r="P16" s="91"/>
      <c r="Q16" s="91"/>
      <c r="R16" s="90"/>
      <c r="S16" s="90"/>
      <c r="T16" s="91"/>
      <c r="U16" s="91"/>
      <c r="V16" s="91"/>
      <c r="W16" s="119">
        <f t="shared" si="0"/>
        <v>0</v>
      </c>
      <c r="X16" s="120"/>
      <c r="Y16" s="120"/>
      <c r="Z16" s="120"/>
      <c r="AA16" s="120"/>
      <c r="AB16" s="120"/>
      <c r="AC16" s="121"/>
      <c r="AD16" s="116">
        <f t="shared" si="1"/>
        <v>0</v>
      </c>
      <c r="AE16" s="116"/>
      <c r="AF16" s="116"/>
      <c r="AG16" s="116"/>
      <c r="AH16" s="116"/>
      <c r="AI16" s="84"/>
      <c r="AJ16" s="85"/>
      <c r="AK16" s="85"/>
      <c r="AL16" s="85"/>
      <c r="AM16" s="86"/>
    </row>
    <row r="17" spans="1:39" s="4" customFormat="1" ht="12.95" customHeight="1" x14ac:dyDescent="0.15">
      <c r="A17" s="87"/>
      <c r="B17" s="88"/>
      <c r="C17" s="88"/>
      <c r="D17" s="88"/>
      <c r="E17" s="89"/>
      <c r="F17" s="122"/>
      <c r="G17" s="123"/>
      <c r="H17" s="123"/>
      <c r="I17" s="124"/>
      <c r="J17" s="108"/>
      <c r="K17" s="109"/>
      <c r="L17" s="110"/>
      <c r="M17" s="111"/>
      <c r="N17" s="112"/>
      <c r="O17" s="91"/>
      <c r="P17" s="91"/>
      <c r="Q17" s="91"/>
      <c r="R17" s="90"/>
      <c r="S17" s="90"/>
      <c r="T17" s="91"/>
      <c r="U17" s="91"/>
      <c r="V17" s="91"/>
      <c r="W17" s="119">
        <f t="shared" si="0"/>
        <v>0</v>
      </c>
      <c r="X17" s="120"/>
      <c r="Y17" s="120"/>
      <c r="Z17" s="120"/>
      <c r="AA17" s="120"/>
      <c r="AB17" s="120"/>
      <c r="AC17" s="121"/>
      <c r="AD17" s="116">
        <f t="shared" si="1"/>
        <v>0</v>
      </c>
      <c r="AE17" s="116"/>
      <c r="AF17" s="116"/>
      <c r="AG17" s="116"/>
      <c r="AH17" s="116"/>
      <c r="AI17" s="84"/>
      <c r="AJ17" s="85"/>
      <c r="AK17" s="85"/>
      <c r="AL17" s="85"/>
      <c r="AM17" s="86"/>
    </row>
    <row r="18" spans="1:39" ht="12.95" customHeight="1" x14ac:dyDescent="0.2">
      <c r="A18" s="87"/>
      <c r="B18" s="88"/>
      <c r="C18" s="88"/>
      <c r="D18" s="88"/>
      <c r="E18" s="89"/>
      <c r="F18" s="122"/>
      <c r="G18" s="123"/>
      <c r="H18" s="123"/>
      <c r="I18" s="124"/>
      <c r="J18" s="108"/>
      <c r="K18" s="109"/>
      <c r="L18" s="110"/>
      <c r="M18" s="111"/>
      <c r="N18" s="112"/>
      <c r="O18" s="91"/>
      <c r="P18" s="91"/>
      <c r="Q18" s="91"/>
      <c r="R18" s="90"/>
      <c r="S18" s="90"/>
      <c r="T18" s="91"/>
      <c r="U18" s="91"/>
      <c r="V18" s="91"/>
      <c r="W18" s="119">
        <f t="shared" si="0"/>
        <v>0</v>
      </c>
      <c r="X18" s="120"/>
      <c r="Y18" s="120"/>
      <c r="Z18" s="120"/>
      <c r="AA18" s="120"/>
      <c r="AB18" s="120"/>
      <c r="AC18" s="121"/>
      <c r="AD18" s="116">
        <f t="shared" si="1"/>
        <v>0</v>
      </c>
      <c r="AE18" s="116"/>
      <c r="AF18" s="116"/>
      <c r="AG18" s="116"/>
      <c r="AH18" s="116"/>
      <c r="AI18" s="84"/>
      <c r="AJ18" s="85"/>
      <c r="AK18" s="85"/>
      <c r="AL18" s="85"/>
      <c r="AM18" s="86"/>
    </row>
    <row r="19" spans="1:39" s="4" customFormat="1" ht="12.95" customHeight="1" x14ac:dyDescent="0.15">
      <c r="A19" s="87"/>
      <c r="B19" s="88"/>
      <c r="C19" s="88"/>
      <c r="D19" s="88"/>
      <c r="E19" s="89"/>
      <c r="F19" s="122"/>
      <c r="G19" s="123"/>
      <c r="H19" s="123"/>
      <c r="I19" s="124"/>
      <c r="J19" s="108"/>
      <c r="K19" s="109"/>
      <c r="L19" s="110"/>
      <c r="M19" s="111"/>
      <c r="N19" s="112"/>
      <c r="O19" s="91"/>
      <c r="P19" s="91"/>
      <c r="Q19" s="91"/>
      <c r="R19" s="90"/>
      <c r="S19" s="90"/>
      <c r="T19" s="91"/>
      <c r="U19" s="91"/>
      <c r="V19" s="91"/>
      <c r="W19" s="119">
        <f t="shared" si="0"/>
        <v>0</v>
      </c>
      <c r="X19" s="120"/>
      <c r="Y19" s="120"/>
      <c r="Z19" s="120"/>
      <c r="AA19" s="120"/>
      <c r="AB19" s="120"/>
      <c r="AC19" s="121"/>
      <c r="AD19" s="116">
        <f t="shared" si="1"/>
        <v>0</v>
      </c>
      <c r="AE19" s="116"/>
      <c r="AF19" s="116"/>
      <c r="AG19" s="116"/>
      <c r="AH19" s="116"/>
      <c r="AI19" s="84"/>
      <c r="AJ19" s="85"/>
      <c r="AK19" s="85"/>
      <c r="AL19" s="85"/>
      <c r="AM19" s="86"/>
    </row>
    <row r="20" spans="1:39" s="4" customFormat="1" ht="12.95" customHeight="1" x14ac:dyDescent="0.15">
      <c r="A20" s="87"/>
      <c r="B20" s="88"/>
      <c r="C20" s="88"/>
      <c r="D20" s="88"/>
      <c r="E20" s="89"/>
      <c r="F20" s="122"/>
      <c r="G20" s="123"/>
      <c r="H20" s="123"/>
      <c r="I20" s="124"/>
      <c r="J20" s="108"/>
      <c r="K20" s="109"/>
      <c r="L20" s="110"/>
      <c r="M20" s="111"/>
      <c r="N20" s="112"/>
      <c r="O20" s="91"/>
      <c r="P20" s="91"/>
      <c r="Q20" s="91"/>
      <c r="R20" s="90"/>
      <c r="S20" s="90"/>
      <c r="T20" s="91"/>
      <c r="U20" s="91"/>
      <c r="V20" s="91"/>
      <c r="W20" s="119">
        <f t="shared" si="0"/>
        <v>0</v>
      </c>
      <c r="X20" s="120"/>
      <c r="Y20" s="120"/>
      <c r="Z20" s="120"/>
      <c r="AA20" s="120"/>
      <c r="AB20" s="120"/>
      <c r="AC20" s="121"/>
      <c r="AD20" s="116">
        <f t="shared" si="1"/>
        <v>0</v>
      </c>
      <c r="AE20" s="116"/>
      <c r="AF20" s="116"/>
      <c r="AG20" s="116"/>
      <c r="AH20" s="116"/>
      <c r="AI20" s="84"/>
      <c r="AJ20" s="85"/>
      <c r="AK20" s="85"/>
      <c r="AL20" s="85"/>
      <c r="AM20" s="86"/>
    </row>
    <row r="21" spans="1:39" s="4" customFormat="1" ht="12.95" customHeight="1" x14ac:dyDescent="0.15">
      <c r="A21" s="87"/>
      <c r="B21" s="88"/>
      <c r="C21" s="88"/>
      <c r="D21" s="88"/>
      <c r="E21" s="89"/>
      <c r="F21" s="122"/>
      <c r="G21" s="123"/>
      <c r="H21" s="123"/>
      <c r="I21" s="124"/>
      <c r="J21" s="108"/>
      <c r="K21" s="109"/>
      <c r="L21" s="110"/>
      <c r="M21" s="111"/>
      <c r="N21" s="112"/>
      <c r="O21" s="91"/>
      <c r="P21" s="91"/>
      <c r="Q21" s="91"/>
      <c r="R21" s="90"/>
      <c r="S21" s="90"/>
      <c r="T21" s="91"/>
      <c r="U21" s="91"/>
      <c r="V21" s="91"/>
      <c r="W21" s="119">
        <f t="shared" si="0"/>
        <v>0</v>
      </c>
      <c r="X21" s="120"/>
      <c r="Y21" s="120"/>
      <c r="Z21" s="120"/>
      <c r="AA21" s="120"/>
      <c r="AB21" s="120"/>
      <c r="AC21" s="121"/>
      <c r="AD21" s="116">
        <f t="shared" si="1"/>
        <v>0</v>
      </c>
      <c r="AE21" s="116"/>
      <c r="AF21" s="116"/>
      <c r="AG21" s="116"/>
      <c r="AH21" s="116"/>
      <c r="AI21" s="84"/>
      <c r="AJ21" s="85"/>
      <c r="AK21" s="85"/>
      <c r="AL21" s="85"/>
      <c r="AM21" s="86"/>
    </row>
    <row r="22" spans="1:39" s="4" customFormat="1" ht="12.95" customHeight="1" x14ac:dyDescent="0.15">
      <c r="A22" s="87"/>
      <c r="B22" s="88"/>
      <c r="C22" s="88"/>
      <c r="D22" s="88"/>
      <c r="E22" s="89"/>
      <c r="F22" s="122"/>
      <c r="G22" s="123"/>
      <c r="H22" s="123"/>
      <c r="I22" s="124"/>
      <c r="J22" s="108"/>
      <c r="K22" s="109"/>
      <c r="L22" s="110"/>
      <c r="M22" s="111"/>
      <c r="N22" s="112"/>
      <c r="O22" s="91"/>
      <c r="P22" s="91"/>
      <c r="Q22" s="91"/>
      <c r="R22" s="90"/>
      <c r="S22" s="90"/>
      <c r="T22" s="91"/>
      <c r="U22" s="91"/>
      <c r="V22" s="91"/>
      <c r="W22" s="119">
        <f t="shared" si="0"/>
        <v>0</v>
      </c>
      <c r="X22" s="120"/>
      <c r="Y22" s="120"/>
      <c r="Z22" s="120"/>
      <c r="AA22" s="120"/>
      <c r="AB22" s="120"/>
      <c r="AC22" s="121"/>
      <c r="AD22" s="116">
        <f t="shared" si="1"/>
        <v>0</v>
      </c>
      <c r="AE22" s="116"/>
      <c r="AF22" s="116"/>
      <c r="AG22" s="116"/>
      <c r="AH22" s="116"/>
      <c r="AI22" s="84"/>
      <c r="AJ22" s="85"/>
      <c r="AK22" s="85"/>
      <c r="AL22" s="85"/>
      <c r="AM22" s="86"/>
    </row>
    <row r="23" spans="1:39" ht="12.95" customHeight="1" x14ac:dyDescent="0.2">
      <c r="A23" s="87"/>
      <c r="B23" s="88"/>
      <c r="C23" s="88"/>
      <c r="D23" s="88"/>
      <c r="E23" s="89"/>
      <c r="F23" s="122"/>
      <c r="G23" s="123"/>
      <c r="H23" s="123"/>
      <c r="I23" s="124"/>
      <c r="J23" s="108"/>
      <c r="K23" s="109"/>
      <c r="L23" s="110"/>
      <c r="M23" s="111"/>
      <c r="N23" s="112"/>
      <c r="O23" s="91"/>
      <c r="P23" s="91"/>
      <c r="Q23" s="91"/>
      <c r="R23" s="90"/>
      <c r="S23" s="90"/>
      <c r="T23" s="91"/>
      <c r="U23" s="91"/>
      <c r="V23" s="91"/>
      <c r="W23" s="119">
        <f t="shared" si="0"/>
        <v>0</v>
      </c>
      <c r="X23" s="120"/>
      <c r="Y23" s="120"/>
      <c r="Z23" s="120"/>
      <c r="AA23" s="120"/>
      <c r="AB23" s="120"/>
      <c r="AC23" s="121"/>
      <c r="AD23" s="116">
        <f t="shared" si="1"/>
        <v>0</v>
      </c>
      <c r="AE23" s="116"/>
      <c r="AF23" s="116"/>
      <c r="AG23" s="116"/>
      <c r="AH23" s="116"/>
      <c r="AI23" s="84"/>
      <c r="AJ23" s="85"/>
      <c r="AK23" s="85"/>
      <c r="AL23" s="85"/>
      <c r="AM23" s="86"/>
    </row>
    <row r="24" spans="1:39" s="4" customFormat="1" ht="12.95" customHeight="1" x14ac:dyDescent="0.15">
      <c r="A24" s="87"/>
      <c r="B24" s="88"/>
      <c r="C24" s="88"/>
      <c r="D24" s="88"/>
      <c r="E24" s="89"/>
      <c r="F24" s="122"/>
      <c r="G24" s="123"/>
      <c r="H24" s="123"/>
      <c r="I24" s="124"/>
      <c r="J24" s="108"/>
      <c r="K24" s="109"/>
      <c r="L24" s="110"/>
      <c r="M24" s="111"/>
      <c r="N24" s="112"/>
      <c r="O24" s="91"/>
      <c r="P24" s="91"/>
      <c r="Q24" s="91"/>
      <c r="R24" s="90"/>
      <c r="S24" s="90"/>
      <c r="T24" s="91"/>
      <c r="U24" s="91"/>
      <c r="V24" s="91"/>
      <c r="W24" s="119">
        <f t="shared" si="0"/>
        <v>0</v>
      </c>
      <c r="X24" s="120"/>
      <c r="Y24" s="120"/>
      <c r="Z24" s="120"/>
      <c r="AA24" s="120"/>
      <c r="AB24" s="120"/>
      <c r="AC24" s="121"/>
      <c r="AD24" s="116">
        <f t="shared" si="1"/>
        <v>0</v>
      </c>
      <c r="AE24" s="116"/>
      <c r="AF24" s="116"/>
      <c r="AG24" s="116"/>
      <c r="AH24" s="116"/>
      <c r="AI24" s="84"/>
      <c r="AJ24" s="85"/>
      <c r="AK24" s="85"/>
      <c r="AL24" s="85"/>
      <c r="AM24" s="86"/>
    </row>
    <row r="25" spans="1:39" s="4" customFormat="1" ht="12.95" customHeight="1" x14ac:dyDescent="0.15">
      <c r="A25" s="87"/>
      <c r="B25" s="88"/>
      <c r="C25" s="88"/>
      <c r="D25" s="88"/>
      <c r="E25" s="89"/>
      <c r="F25" s="122"/>
      <c r="G25" s="123"/>
      <c r="H25" s="123"/>
      <c r="I25" s="124"/>
      <c r="J25" s="108"/>
      <c r="K25" s="109"/>
      <c r="L25" s="110"/>
      <c r="M25" s="111"/>
      <c r="N25" s="112"/>
      <c r="O25" s="91"/>
      <c r="P25" s="91"/>
      <c r="Q25" s="91"/>
      <c r="R25" s="90"/>
      <c r="S25" s="90"/>
      <c r="T25" s="91"/>
      <c r="U25" s="91"/>
      <c r="V25" s="91"/>
      <c r="W25" s="119">
        <f t="shared" si="0"/>
        <v>0</v>
      </c>
      <c r="X25" s="120"/>
      <c r="Y25" s="120"/>
      <c r="Z25" s="120"/>
      <c r="AA25" s="120"/>
      <c r="AB25" s="120"/>
      <c r="AC25" s="121"/>
      <c r="AD25" s="116">
        <f t="shared" si="1"/>
        <v>0</v>
      </c>
      <c r="AE25" s="116"/>
      <c r="AF25" s="116"/>
      <c r="AG25" s="116"/>
      <c r="AH25" s="116"/>
      <c r="AI25" s="84"/>
      <c r="AJ25" s="85"/>
      <c r="AK25" s="85"/>
      <c r="AL25" s="85"/>
      <c r="AM25" s="86"/>
    </row>
    <row r="26" spans="1:39" s="4" customFormat="1" ht="12.95" customHeight="1" x14ac:dyDescent="0.15">
      <c r="A26" s="87"/>
      <c r="B26" s="88"/>
      <c r="C26" s="88"/>
      <c r="D26" s="88"/>
      <c r="E26" s="89"/>
      <c r="F26" s="122"/>
      <c r="G26" s="123"/>
      <c r="H26" s="123"/>
      <c r="I26" s="124"/>
      <c r="J26" s="108"/>
      <c r="K26" s="109"/>
      <c r="L26" s="110"/>
      <c r="M26" s="111"/>
      <c r="N26" s="112"/>
      <c r="O26" s="91"/>
      <c r="P26" s="91"/>
      <c r="Q26" s="91"/>
      <c r="R26" s="90"/>
      <c r="S26" s="90"/>
      <c r="T26" s="91"/>
      <c r="U26" s="91"/>
      <c r="V26" s="91"/>
      <c r="W26" s="119">
        <f t="shared" si="0"/>
        <v>0</v>
      </c>
      <c r="X26" s="120"/>
      <c r="Y26" s="120"/>
      <c r="Z26" s="120"/>
      <c r="AA26" s="120"/>
      <c r="AB26" s="120"/>
      <c r="AC26" s="121"/>
      <c r="AD26" s="116">
        <f t="shared" si="1"/>
        <v>0</v>
      </c>
      <c r="AE26" s="116"/>
      <c r="AF26" s="116"/>
      <c r="AG26" s="116"/>
      <c r="AH26" s="116"/>
      <c r="AI26" s="84"/>
      <c r="AJ26" s="85"/>
      <c r="AK26" s="85"/>
      <c r="AL26" s="85"/>
      <c r="AM26" s="86"/>
    </row>
    <row r="27" spans="1:39" ht="12.95" customHeight="1" x14ac:dyDescent="0.2">
      <c r="A27" s="87"/>
      <c r="B27" s="88"/>
      <c r="C27" s="88"/>
      <c r="D27" s="88"/>
      <c r="E27" s="89"/>
      <c r="F27" s="122"/>
      <c r="G27" s="123"/>
      <c r="H27" s="123"/>
      <c r="I27" s="124"/>
      <c r="J27" s="108"/>
      <c r="K27" s="109"/>
      <c r="L27" s="110"/>
      <c r="M27" s="111"/>
      <c r="N27" s="112"/>
      <c r="O27" s="91"/>
      <c r="P27" s="91"/>
      <c r="Q27" s="91"/>
      <c r="R27" s="90"/>
      <c r="S27" s="90"/>
      <c r="T27" s="91"/>
      <c r="U27" s="91"/>
      <c r="V27" s="91"/>
      <c r="W27" s="119">
        <f t="shared" si="0"/>
        <v>0</v>
      </c>
      <c r="X27" s="120"/>
      <c r="Y27" s="120"/>
      <c r="Z27" s="120"/>
      <c r="AA27" s="120"/>
      <c r="AB27" s="120"/>
      <c r="AC27" s="121"/>
      <c r="AD27" s="116">
        <f t="shared" si="1"/>
        <v>0</v>
      </c>
      <c r="AE27" s="116"/>
      <c r="AF27" s="116"/>
      <c r="AG27" s="116"/>
      <c r="AH27" s="116"/>
      <c r="AI27" s="84"/>
      <c r="AJ27" s="85"/>
      <c r="AK27" s="85"/>
      <c r="AL27" s="85"/>
      <c r="AM27" s="86"/>
    </row>
    <row r="28" spans="1:39" s="4" customFormat="1" ht="12.95" customHeight="1" x14ac:dyDescent="0.15">
      <c r="A28" s="87"/>
      <c r="B28" s="88"/>
      <c r="C28" s="88"/>
      <c r="D28" s="88"/>
      <c r="E28" s="89"/>
      <c r="F28" s="122"/>
      <c r="G28" s="123"/>
      <c r="H28" s="123"/>
      <c r="I28" s="124"/>
      <c r="J28" s="108"/>
      <c r="K28" s="109"/>
      <c r="L28" s="110"/>
      <c r="M28" s="111"/>
      <c r="N28" s="112"/>
      <c r="O28" s="91"/>
      <c r="P28" s="91"/>
      <c r="Q28" s="91"/>
      <c r="R28" s="90"/>
      <c r="S28" s="90"/>
      <c r="T28" s="91"/>
      <c r="U28" s="91"/>
      <c r="V28" s="91"/>
      <c r="W28" s="119">
        <f t="shared" si="0"/>
        <v>0</v>
      </c>
      <c r="X28" s="120"/>
      <c r="Y28" s="120"/>
      <c r="Z28" s="120"/>
      <c r="AA28" s="120"/>
      <c r="AB28" s="120"/>
      <c r="AC28" s="121"/>
      <c r="AD28" s="116">
        <f t="shared" si="1"/>
        <v>0</v>
      </c>
      <c r="AE28" s="116"/>
      <c r="AF28" s="116"/>
      <c r="AG28" s="116"/>
      <c r="AH28" s="116"/>
      <c r="AI28" s="84"/>
      <c r="AJ28" s="85"/>
      <c r="AK28" s="85"/>
      <c r="AL28" s="85"/>
      <c r="AM28" s="86"/>
    </row>
    <row r="29" spans="1:39" s="4" customFormat="1" ht="12.95" customHeight="1" x14ac:dyDescent="0.15">
      <c r="A29" s="87"/>
      <c r="B29" s="88"/>
      <c r="C29" s="88"/>
      <c r="D29" s="88"/>
      <c r="E29" s="89"/>
      <c r="F29" s="122"/>
      <c r="G29" s="123"/>
      <c r="H29" s="123"/>
      <c r="I29" s="124"/>
      <c r="J29" s="108"/>
      <c r="K29" s="109"/>
      <c r="L29" s="110"/>
      <c r="M29" s="111"/>
      <c r="N29" s="112"/>
      <c r="O29" s="91"/>
      <c r="P29" s="91"/>
      <c r="Q29" s="91"/>
      <c r="R29" s="90"/>
      <c r="S29" s="90"/>
      <c r="T29" s="91"/>
      <c r="U29" s="91"/>
      <c r="V29" s="91"/>
      <c r="W29" s="119">
        <f t="shared" si="0"/>
        <v>0</v>
      </c>
      <c r="X29" s="120"/>
      <c r="Y29" s="120"/>
      <c r="Z29" s="120"/>
      <c r="AA29" s="120"/>
      <c r="AB29" s="120"/>
      <c r="AC29" s="121"/>
      <c r="AD29" s="116">
        <f t="shared" si="1"/>
        <v>0</v>
      </c>
      <c r="AE29" s="116"/>
      <c r="AF29" s="116"/>
      <c r="AG29" s="116"/>
      <c r="AH29" s="116"/>
      <c r="AI29" s="84"/>
      <c r="AJ29" s="85"/>
      <c r="AK29" s="85"/>
      <c r="AL29" s="85"/>
      <c r="AM29" s="86"/>
    </row>
    <row r="30" spans="1:39" s="4" customFormat="1" ht="12.95" customHeight="1" x14ac:dyDescent="0.15">
      <c r="A30" s="87"/>
      <c r="B30" s="88"/>
      <c r="C30" s="88"/>
      <c r="D30" s="88"/>
      <c r="E30" s="89"/>
      <c r="F30" s="122"/>
      <c r="G30" s="123"/>
      <c r="H30" s="123"/>
      <c r="I30" s="124"/>
      <c r="J30" s="108"/>
      <c r="K30" s="109"/>
      <c r="L30" s="110"/>
      <c r="M30" s="111"/>
      <c r="N30" s="112"/>
      <c r="O30" s="91"/>
      <c r="P30" s="91"/>
      <c r="Q30" s="91"/>
      <c r="R30" s="90"/>
      <c r="S30" s="90"/>
      <c r="T30" s="91"/>
      <c r="U30" s="91"/>
      <c r="V30" s="91"/>
      <c r="W30" s="119">
        <f t="shared" si="0"/>
        <v>0</v>
      </c>
      <c r="X30" s="120"/>
      <c r="Y30" s="120"/>
      <c r="Z30" s="120"/>
      <c r="AA30" s="120"/>
      <c r="AB30" s="120"/>
      <c r="AC30" s="121"/>
      <c r="AD30" s="116">
        <f t="shared" si="1"/>
        <v>0</v>
      </c>
      <c r="AE30" s="116"/>
      <c r="AF30" s="116"/>
      <c r="AG30" s="116"/>
      <c r="AH30" s="116"/>
      <c r="AI30" s="84"/>
      <c r="AJ30" s="85"/>
      <c r="AK30" s="85"/>
      <c r="AL30" s="85"/>
      <c r="AM30" s="86"/>
    </row>
    <row r="31" spans="1:39" s="4" customFormat="1" ht="12.95" customHeight="1" x14ac:dyDescent="0.15">
      <c r="A31" s="87"/>
      <c r="B31" s="88"/>
      <c r="C31" s="88"/>
      <c r="D31" s="88"/>
      <c r="E31" s="89"/>
      <c r="F31" s="122"/>
      <c r="G31" s="123"/>
      <c r="H31" s="123"/>
      <c r="I31" s="124"/>
      <c r="J31" s="108"/>
      <c r="K31" s="109"/>
      <c r="L31" s="110"/>
      <c r="M31" s="111"/>
      <c r="N31" s="112"/>
      <c r="O31" s="91"/>
      <c r="P31" s="91"/>
      <c r="Q31" s="91"/>
      <c r="R31" s="90"/>
      <c r="S31" s="90"/>
      <c r="T31" s="91"/>
      <c r="U31" s="91"/>
      <c r="V31" s="91"/>
      <c r="W31" s="119">
        <f t="shared" si="0"/>
        <v>0</v>
      </c>
      <c r="X31" s="120"/>
      <c r="Y31" s="120"/>
      <c r="Z31" s="120"/>
      <c r="AA31" s="120"/>
      <c r="AB31" s="120"/>
      <c r="AC31" s="121"/>
      <c r="AD31" s="116">
        <f t="shared" si="1"/>
        <v>0</v>
      </c>
      <c r="AE31" s="116"/>
      <c r="AF31" s="116"/>
      <c r="AG31" s="116"/>
      <c r="AH31" s="116"/>
      <c r="AI31" s="84"/>
      <c r="AJ31" s="85"/>
      <c r="AK31" s="85"/>
      <c r="AL31" s="85"/>
      <c r="AM31" s="86"/>
    </row>
    <row r="32" spans="1:39" ht="12.95" customHeight="1" x14ac:dyDescent="0.2">
      <c r="A32" s="87"/>
      <c r="B32" s="88"/>
      <c r="C32" s="88"/>
      <c r="D32" s="88"/>
      <c r="E32" s="89"/>
      <c r="F32" s="122"/>
      <c r="G32" s="123"/>
      <c r="H32" s="123"/>
      <c r="I32" s="124"/>
      <c r="J32" s="108"/>
      <c r="K32" s="109"/>
      <c r="L32" s="110"/>
      <c r="M32" s="111"/>
      <c r="N32" s="112"/>
      <c r="O32" s="91"/>
      <c r="P32" s="91"/>
      <c r="Q32" s="91"/>
      <c r="R32" s="90"/>
      <c r="S32" s="90"/>
      <c r="T32" s="91"/>
      <c r="U32" s="91"/>
      <c r="V32" s="91"/>
      <c r="W32" s="119">
        <f t="shared" si="0"/>
        <v>0</v>
      </c>
      <c r="X32" s="120"/>
      <c r="Y32" s="120"/>
      <c r="Z32" s="120"/>
      <c r="AA32" s="120"/>
      <c r="AB32" s="120"/>
      <c r="AC32" s="121"/>
      <c r="AD32" s="116">
        <f t="shared" si="1"/>
        <v>0</v>
      </c>
      <c r="AE32" s="116"/>
      <c r="AF32" s="116"/>
      <c r="AG32" s="116"/>
      <c r="AH32" s="116"/>
      <c r="AI32" s="84"/>
      <c r="AJ32" s="85"/>
      <c r="AK32" s="85"/>
      <c r="AL32" s="85"/>
      <c r="AM32" s="86"/>
    </row>
    <row r="33" spans="1:39" ht="12.95" customHeight="1" x14ac:dyDescent="0.2">
      <c r="A33" s="87"/>
      <c r="B33" s="88"/>
      <c r="C33" s="88"/>
      <c r="D33" s="88"/>
      <c r="E33" s="89"/>
      <c r="F33" s="122"/>
      <c r="G33" s="123"/>
      <c r="H33" s="123"/>
      <c r="I33" s="124"/>
      <c r="J33" s="108"/>
      <c r="K33" s="109"/>
      <c r="L33" s="110"/>
      <c r="M33" s="111"/>
      <c r="N33" s="112"/>
      <c r="O33" s="91"/>
      <c r="P33" s="91"/>
      <c r="Q33" s="91"/>
      <c r="R33" s="90"/>
      <c r="S33" s="90"/>
      <c r="T33" s="91"/>
      <c r="U33" s="91"/>
      <c r="V33" s="91"/>
      <c r="W33" s="119">
        <f t="shared" si="0"/>
        <v>0</v>
      </c>
      <c r="X33" s="120"/>
      <c r="Y33" s="120"/>
      <c r="Z33" s="120"/>
      <c r="AA33" s="120"/>
      <c r="AB33" s="120"/>
      <c r="AC33" s="121"/>
      <c r="AD33" s="116">
        <f t="shared" si="1"/>
        <v>0</v>
      </c>
      <c r="AE33" s="116"/>
      <c r="AF33" s="116"/>
      <c r="AG33" s="116"/>
      <c r="AH33" s="116"/>
      <c r="AI33" s="84"/>
      <c r="AJ33" s="85"/>
      <c r="AK33" s="85"/>
      <c r="AL33" s="85"/>
      <c r="AM33" s="86"/>
    </row>
    <row r="34" spans="1:39" s="4" customFormat="1" ht="12.95" customHeight="1" x14ac:dyDescent="0.15">
      <c r="A34" s="87"/>
      <c r="B34" s="88"/>
      <c r="C34" s="88"/>
      <c r="D34" s="88"/>
      <c r="E34" s="89"/>
      <c r="F34" s="122"/>
      <c r="G34" s="123"/>
      <c r="H34" s="123"/>
      <c r="I34" s="124"/>
      <c r="J34" s="108"/>
      <c r="K34" s="109"/>
      <c r="L34" s="110"/>
      <c r="M34" s="111"/>
      <c r="N34" s="112"/>
      <c r="O34" s="91"/>
      <c r="P34" s="91"/>
      <c r="Q34" s="91"/>
      <c r="R34" s="90"/>
      <c r="S34" s="90"/>
      <c r="T34" s="91"/>
      <c r="U34" s="91"/>
      <c r="V34" s="91"/>
      <c r="W34" s="119">
        <f t="shared" si="0"/>
        <v>0</v>
      </c>
      <c r="X34" s="120"/>
      <c r="Y34" s="120"/>
      <c r="Z34" s="120"/>
      <c r="AA34" s="120"/>
      <c r="AB34" s="120"/>
      <c r="AC34" s="121"/>
      <c r="AD34" s="116">
        <f t="shared" si="1"/>
        <v>0</v>
      </c>
      <c r="AE34" s="116"/>
      <c r="AF34" s="116"/>
      <c r="AG34" s="116"/>
      <c r="AH34" s="116"/>
      <c r="AI34" s="84"/>
      <c r="AJ34" s="85"/>
      <c r="AK34" s="85"/>
      <c r="AL34" s="85"/>
      <c r="AM34" s="86"/>
    </row>
    <row r="35" spans="1:39" s="4" customFormat="1" ht="12.95" customHeight="1" x14ac:dyDescent="0.15">
      <c r="A35" s="87"/>
      <c r="B35" s="88"/>
      <c r="C35" s="88"/>
      <c r="D35" s="88"/>
      <c r="E35" s="89"/>
      <c r="F35" s="122"/>
      <c r="G35" s="123"/>
      <c r="H35" s="123"/>
      <c r="I35" s="124"/>
      <c r="J35" s="108"/>
      <c r="K35" s="109"/>
      <c r="L35" s="110"/>
      <c r="M35" s="111"/>
      <c r="N35" s="112"/>
      <c r="O35" s="91"/>
      <c r="P35" s="91"/>
      <c r="Q35" s="91"/>
      <c r="R35" s="90"/>
      <c r="S35" s="90"/>
      <c r="T35" s="91"/>
      <c r="U35" s="91"/>
      <c r="V35" s="91"/>
      <c r="W35" s="119">
        <f t="shared" si="0"/>
        <v>0</v>
      </c>
      <c r="X35" s="120"/>
      <c r="Y35" s="120"/>
      <c r="Z35" s="120"/>
      <c r="AA35" s="120"/>
      <c r="AB35" s="120"/>
      <c r="AC35" s="121"/>
      <c r="AD35" s="116">
        <f t="shared" si="1"/>
        <v>0</v>
      </c>
      <c r="AE35" s="116"/>
      <c r="AF35" s="116"/>
      <c r="AG35" s="116"/>
      <c r="AH35" s="116"/>
      <c r="AI35" s="84"/>
      <c r="AJ35" s="85"/>
      <c r="AK35" s="85"/>
      <c r="AL35" s="85"/>
      <c r="AM35" s="86"/>
    </row>
    <row r="36" spans="1:39" s="4" customFormat="1" ht="12.95" customHeight="1" x14ac:dyDescent="0.15">
      <c r="A36" s="87"/>
      <c r="B36" s="88"/>
      <c r="C36" s="88"/>
      <c r="D36" s="88"/>
      <c r="E36" s="89"/>
      <c r="F36" s="122"/>
      <c r="G36" s="123"/>
      <c r="H36" s="123"/>
      <c r="I36" s="124"/>
      <c r="J36" s="108"/>
      <c r="K36" s="109"/>
      <c r="L36" s="110"/>
      <c r="M36" s="111"/>
      <c r="N36" s="112"/>
      <c r="O36" s="91"/>
      <c r="P36" s="91"/>
      <c r="Q36" s="91"/>
      <c r="R36" s="90"/>
      <c r="S36" s="90"/>
      <c r="T36" s="91"/>
      <c r="U36" s="91"/>
      <c r="V36" s="91"/>
      <c r="W36" s="119">
        <f t="shared" si="0"/>
        <v>0</v>
      </c>
      <c r="X36" s="120"/>
      <c r="Y36" s="120"/>
      <c r="Z36" s="120"/>
      <c r="AA36" s="120"/>
      <c r="AB36" s="120"/>
      <c r="AC36" s="121"/>
      <c r="AD36" s="116">
        <f t="shared" si="1"/>
        <v>0</v>
      </c>
      <c r="AE36" s="116"/>
      <c r="AF36" s="116"/>
      <c r="AG36" s="116"/>
      <c r="AH36" s="116"/>
      <c r="AI36" s="84"/>
      <c r="AJ36" s="85"/>
      <c r="AK36" s="85"/>
      <c r="AL36" s="85"/>
      <c r="AM36" s="86"/>
    </row>
    <row r="37" spans="1:39" ht="12.95" customHeight="1" x14ac:dyDescent="0.2">
      <c r="A37" s="87"/>
      <c r="B37" s="88"/>
      <c r="C37" s="88"/>
      <c r="D37" s="88"/>
      <c r="E37" s="89"/>
      <c r="F37" s="122"/>
      <c r="G37" s="123"/>
      <c r="H37" s="123"/>
      <c r="I37" s="124"/>
      <c r="J37" s="108"/>
      <c r="K37" s="109"/>
      <c r="L37" s="110"/>
      <c r="M37" s="111"/>
      <c r="N37" s="112"/>
      <c r="O37" s="91"/>
      <c r="P37" s="91"/>
      <c r="Q37" s="91"/>
      <c r="R37" s="90"/>
      <c r="S37" s="90"/>
      <c r="T37" s="91"/>
      <c r="U37" s="91"/>
      <c r="V37" s="91"/>
      <c r="W37" s="119">
        <f t="shared" si="0"/>
        <v>0</v>
      </c>
      <c r="X37" s="120"/>
      <c r="Y37" s="120"/>
      <c r="Z37" s="120"/>
      <c r="AA37" s="120"/>
      <c r="AB37" s="120"/>
      <c r="AC37" s="121"/>
      <c r="AD37" s="116">
        <f t="shared" si="1"/>
        <v>0</v>
      </c>
      <c r="AE37" s="116"/>
      <c r="AF37" s="116"/>
      <c r="AG37" s="116"/>
      <c r="AH37" s="116"/>
      <c r="AI37" s="84"/>
      <c r="AJ37" s="85"/>
      <c r="AK37" s="85"/>
      <c r="AL37" s="85"/>
      <c r="AM37" s="86"/>
    </row>
    <row r="38" spans="1:39" s="4" customFormat="1" ht="12.95" customHeight="1" x14ac:dyDescent="0.15">
      <c r="A38" s="87"/>
      <c r="B38" s="88"/>
      <c r="C38" s="88"/>
      <c r="D38" s="88"/>
      <c r="E38" s="89"/>
      <c r="F38" s="122"/>
      <c r="G38" s="123"/>
      <c r="H38" s="123"/>
      <c r="I38" s="124"/>
      <c r="J38" s="108"/>
      <c r="K38" s="109"/>
      <c r="L38" s="110"/>
      <c r="M38" s="111"/>
      <c r="N38" s="112"/>
      <c r="O38" s="91"/>
      <c r="P38" s="91"/>
      <c r="Q38" s="91"/>
      <c r="R38" s="90"/>
      <c r="S38" s="90"/>
      <c r="T38" s="91"/>
      <c r="U38" s="91"/>
      <c r="V38" s="91"/>
      <c r="W38" s="119">
        <f t="shared" si="0"/>
        <v>0</v>
      </c>
      <c r="X38" s="120"/>
      <c r="Y38" s="120"/>
      <c r="Z38" s="120"/>
      <c r="AA38" s="120"/>
      <c r="AB38" s="120"/>
      <c r="AC38" s="121"/>
      <c r="AD38" s="116">
        <f t="shared" si="1"/>
        <v>0</v>
      </c>
      <c r="AE38" s="116"/>
      <c r="AF38" s="116"/>
      <c r="AG38" s="116"/>
      <c r="AH38" s="116"/>
      <c r="AI38" s="84"/>
      <c r="AJ38" s="85"/>
      <c r="AK38" s="85"/>
      <c r="AL38" s="85"/>
      <c r="AM38" s="86"/>
    </row>
    <row r="39" spans="1:39" s="4" customFormat="1" ht="12.95" customHeight="1" x14ac:dyDescent="0.15">
      <c r="A39" s="87"/>
      <c r="B39" s="88"/>
      <c r="C39" s="88"/>
      <c r="D39" s="88"/>
      <c r="E39" s="89"/>
      <c r="F39" s="122"/>
      <c r="G39" s="123"/>
      <c r="H39" s="123"/>
      <c r="I39" s="124"/>
      <c r="J39" s="108"/>
      <c r="K39" s="109"/>
      <c r="L39" s="110"/>
      <c r="M39" s="111"/>
      <c r="N39" s="112"/>
      <c r="O39" s="91"/>
      <c r="P39" s="91"/>
      <c r="Q39" s="91"/>
      <c r="R39" s="90"/>
      <c r="S39" s="90"/>
      <c r="T39" s="91"/>
      <c r="U39" s="91"/>
      <c r="V39" s="91"/>
      <c r="W39" s="119">
        <f t="shared" si="0"/>
        <v>0</v>
      </c>
      <c r="X39" s="120"/>
      <c r="Y39" s="120"/>
      <c r="Z39" s="120"/>
      <c r="AA39" s="120"/>
      <c r="AB39" s="120"/>
      <c r="AC39" s="121"/>
      <c r="AD39" s="116">
        <f t="shared" si="1"/>
        <v>0</v>
      </c>
      <c r="AE39" s="116"/>
      <c r="AF39" s="116"/>
      <c r="AG39" s="116"/>
      <c r="AH39" s="116"/>
      <c r="AI39" s="84"/>
      <c r="AJ39" s="85"/>
      <c r="AK39" s="85"/>
      <c r="AL39" s="85"/>
      <c r="AM39" s="86"/>
    </row>
    <row r="40" spans="1:39" s="4" customFormat="1" ht="12.95" customHeight="1" x14ac:dyDescent="0.15">
      <c r="A40" s="87"/>
      <c r="B40" s="88"/>
      <c r="C40" s="88"/>
      <c r="D40" s="88"/>
      <c r="E40" s="89"/>
      <c r="F40" s="122"/>
      <c r="G40" s="123"/>
      <c r="H40" s="123"/>
      <c r="I40" s="124"/>
      <c r="J40" s="108"/>
      <c r="K40" s="109"/>
      <c r="L40" s="110"/>
      <c r="M40" s="111"/>
      <c r="N40" s="112"/>
      <c r="O40" s="91"/>
      <c r="P40" s="91"/>
      <c r="Q40" s="91"/>
      <c r="R40" s="90"/>
      <c r="S40" s="90"/>
      <c r="T40" s="91"/>
      <c r="U40" s="91"/>
      <c r="V40" s="91"/>
      <c r="W40" s="119">
        <f t="shared" si="0"/>
        <v>0</v>
      </c>
      <c r="X40" s="120"/>
      <c r="Y40" s="120"/>
      <c r="Z40" s="120"/>
      <c r="AA40" s="120"/>
      <c r="AB40" s="120"/>
      <c r="AC40" s="121"/>
      <c r="AD40" s="116">
        <f t="shared" si="1"/>
        <v>0</v>
      </c>
      <c r="AE40" s="116"/>
      <c r="AF40" s="116"/>
      <c r="AG40" s="116"/>
      <c r="AH40" s="116"/>
      <c r="AI40" s="84"/>
      <c r="AJ40" s="85"/>
      <c r="AK40" s="85"/>
      <c r="AL40" s="85"/>
      <c r="AM40" s="86"/>
    </row>
    <row r="41" spans="1:39" s="4" customFormat="1" ht="12.95" customHeight="1" x14ac:dyDescent="0.15">
      <c r="A41" s="87"/>
      <c r="B41" s="88"/>
      <c r="C41" s="88"/>
      <c r="D41" s="88"/>
      <c r="E41" s="89"/>
      <c r="F41" s="122"/>
      <c r="G41" s="123"/>
      <c r="H41" s="123"/>
      <c r="I41" s="124"/>
      <c r="J41" s="108"/>
      <c r="K41" s="109"/>
      <c r="L41" s="110"/>
      <c r="M41" s="111"/>
      <c r="N41" s="112"/>
      <c r="O41" s="91"/>
      <c r="P41" s="91"/>
      <c r="Q41" s="91"/>
      <c r="R41" s="90"/>
      <c r="S41" s="90"/>
      <c r="T41" s="91"/>
      <c r="U41" s="91"/>
      <c r="V41" s="91"/>
      <c r="W41" s="119">
        <f t="shared" si="0"/>
        <v>0</v>
      </c>
      <c r="X41" s="120"/>
      <c r="Y41" s="120"/>
      <c r="Z41" s="120"/>
      <c r="AA41" s="120"/>
      <c r="AB41" s="120"/>
      <c r="AC41" s="121"/>
      <c r="AD41" s="116">
        <f t="shared" si="1"/>
        <v>0</v>
      </c>
      <c r="AE41" s="116"/>
      <c r="AF41" s="116"/>
      <c r="AG41" s="116"/>
      <c r="AH41" s="116"/>
      <c r="AI41" s="84"/>
      <c r="AJ41" s="85"/>
      <c r="AK41" s="85"/>
      <c r="AL41" s="85"/>
      <c r="AM41" s="86"/>
    </row>
    <row r="42" spans="1:39" ht="12.95" customHeight="1" x14ac:dyDescent="0.2">
      <c r="A42" s="87"/>
      <c r="B42" s="88"/>
      <c r="C42" s="88"/>
      <c r="D42" s="88"/>
      <c r="E42" s="89"/>
      <c r="F42" s="122"/>
      <c r="G42" s="123"/>
      <c r="H42" s="123"/>
      <c r="I42" s="124"/>
      <c r="J42" s="108"/>
      <c r="K42" s="109"/>
      <c r="L42" s="110"/>
      <c r="M42" s="111"/>
      <c r="N42" s="112"/>
      <c r="O42" s="91"/>
      <c r="P42" s="91"/>
      <c r="Q42" s="91"/>
      <c r="R42" s="90"/>
      <c r="S42" s="90"/>
      <c r="T42" s="91"/>
      <c r="U42" s="91"/>
      <c r="V42" s="91"/>
      <c r="W42" s="119">
        <f t="shared" si="0"/>
        <v>0</v>
      </c>
      <c r="X42" s="120"/>
      <c r="Y42" s="120"/>
      <c r="Z42" s="120"/>
      <c r="AA42" s="120"/>
      <c r="AB42" s="120"/>
      <c r="AC42" s="121"/>
      <c r="AD42" s="116">
        <f t="shared" si="1"/>
        <v>0</v>
      </c>
      <c r="AE42" s="116"/>
      <c r="AF42" s="116"/>
      <c r="AG42" s="116"/>
      <c r="AH42" s="116"/>
      <c r="AI42" s="84"/>
      <c r="AJ42" s="85"/>
      <c r="AK42" s="85"/>
      <c r="AL42" s="85"/>
      <c r="AM42" s="86"/>
    </row>
    <row r="43" spans="1:39" s="4" customFormat="1" ht="12.95" customHeight="1" x14ac:dyDescent="0.15">
      <c r="A43" s="87"/>
      <c r="B43" s="88"/>
      <c r="C43" s="88"/>
      <c r="D43" s="88"/>
      <c r="E43" s="89"/>
      <c r="F43" s="122"/>
      <c r="G43" s="123"/>
      <c r="H43" s="123"/>
      <c r="I43" s="124"/>
      <c r="J43" s="108"/>
      <c r="K43" s="109"/>
      <c r="L43" s="110"/>
      <c r="M43" s="111"/>
      <c r="N43" s="112"/>
      <c r="O43" s="91"/>
      <c r="P43" s="91"/>
      <c r="Q43" s="91"/>
      <c r="R43" s="90"/>
      <c r="S43" s="90"/>
      <c r="T43" s="91"/>
      <c r="U43" s="91"/>
      <c r="V43" s="91"/>
      <c r="W43" s="119">
        <f t="shared" si="0"/>
        <v>0</v>
      </c>
      <c r="X43" s="120"/>
      <c r="Y43" s="120"/>
      <c r="Z43" s="120"/>
      <c r="AA43" s="120"/>
      <c r="AB43" s="120"/>
      <c r="AC43" s="121"/>
      <c r="AD43" s="116">
        <f t="shared" si="1"/>
        <v>0</v>
      </c>
      <c r="AE43" s="116"/>
      <c r="AF43" s="116"/>
      <c r="AG43" s="116"/>
      <c r="AH43" s="116"/>
      <c r="AI43" s="84"/>
      <c r="AJ43" s="85"/>
      <c r="AK43" s="85"/>
      <c r="AL43" s="85"/>
      <c r="AM43" s="86"/>
    </row>
    <row r="44" spans="1:39" s="4" customFormat="1" ht="12.95" customHeight="1" x14ac:dyDescent="0.15">
      <c r="A44" s="87"/>
      <c r="B44" s="88"/>
      <c r="C44" s="88"/>
      <c r="D44" s="88"/>
      <c r="E44" s="89"/>
      <c r="F44" s="122"/>
      <c r="G44" s="123"/>
      <c r="H44" s="123"/>
      <c r="I44" s="124"/>
      <c r="J44" s="108"/>
      <c r="K44" s="109"/>
      <c r="L44" s="110"/>
      <c r="M44" s="111"/>
      <c r="N44" s="112"/>
      <c r="O44" s="91"/>
      <c r="P44" s="91"/>
      <c r="Q44" s="91"/>
      <c r="R44" s="90"/>
      <c r="S44" s="90"/>
      <c r="T44" s="91"/>
      <c r="U44" s="91"/>
      <c r="V44" s="91"/>
      <c r="W44" s="119">
        <f t="shared" si="0"/>
        <v>0</v>
      </c>
      <c r="X44" s="120"/>
      <c r="Y44" s="120"/>
      <c r="Z44" s="120"/>
      <c r="AA44" s="120"/>
      <c r="AB44" s="120"/>
      <c r="AC44" s="121"/>
      <c r="AD44" s="116">
        <f t="shared" si="1"/>
        <v>0</v>
      </c>
      <c r="AE44" s="116"/>
      <c r="AF44" s="116"/>
      <c r="AG44" s="116"/>
      <c r="AH44" s="116"/>
      <c r="AI44" s="84"/>
      <c r="AJ44" s="85"/>
      <c r="AK44" s="85"/>
      <c r="AL44" s="85"/>
      <c r="AM44" s="86"/>
    </row>
    <row r="45" spans="1:39" s="4" customFormat="1" ht="12.95" customHeight="1" x14ac:dyDescent="0.15">
      <c r="A45" s="87"/>
      <c r="B45" s="88"/>
      <c r="C45" s="88"/>
      <c r="D45" s="88"/>
      <c r="E45" s="89"/>
      <c r="F45" s="122"/>
      <c r="G45" s="123"/>
      <c r="H45" s="123"/>
      <c r="I45" s="124"/>
      <c r="J45" s="108"/>
      <c r="K45" s="109"/>
      <c r="L45" s="110"/>
      <c r="M45" s="111"/>
      <c r="N45" s="112"/>
      <c r="O45" s="91"/>
      <c r="P45" s="91"/>
      <c r="Q45" s="91"/>
      <c r="R45" s="90"/>
      <c r="S45" s="90"/>
      <c r="T45" s="91"/>
      <c r="U45" s="91"/>
      <c r="V45" s="91"/>
      <c r="W45" s="119">
        <f t="shared" si="0"/>
        <v>0</v>
      </c>
      <c r="X45" s="120"/>
      <c r="Y45" s="120"/>
      <c r="Z45" s="120"/>
      <c r="AA45" s="120"/>
      <c r="AB45" s="120"/>
      <c r="AC45" s="121"/>
      <c r="AD45" s="116">
        <f t="shared" si="1"/>
        <v>0</v>
      </c>
      <c r="AE45" s="116"/>
      <c r="AF45" s="116"/>
      <c r="AG45" s="116"/>
      <c r="AH45" s="116"/>
      <c r="AI45" s="84"/>
      <c r="AJ45" s="85"/>
      <c r="AK45" s="85"/>
      <c r="AL45" s="85"/>
      <c r="AM45" s="86"/>
    </row>
    <row r="46" spans="1:39" s="4" customFormat="1" ht="12.95" customHeight="1" x14ac:dyDescent="0.15">
      <c r="A46" s="87"/>
      <c r="B46" s="88"/>
      <c r="C46" s="88"/>
      <c r="D46" s="88"/>
      <c r="E46" s="89"/>
      <c r="F46" s="122"/>
      <c r="G46" s="123"/>
      <c r="H46" s="123"/>
      <c r="I46" s="124"/>
      <c r="J46" s="108"/>
      <c r="K46" s="109"/>
      <c r="L46" s="110"/>
      <c r="M46" s="111"/>
      <c r="N46" s="112"/>
      <c r="O46" s="91"/>
      <c r="P46" s="91"/>
      <c r="Q46" s="91"/>
      <c r="R46" s="90"/>
      <c r="S46" s="90"/>
      <c r="T46" s="91"/>
      <c r="U46" s="91"/>
      <c r="V46" s="91"/>
      <c r="W46" s="119">
        <f t="shared" si="0"/>
        <v>0</v>
      </c>
      <c r="X46" s="120"/>
      <c r="Y46" s="120"/>
      <c r="Z46" s="120"/>
      <c r="AA46" s="120"/>
      <c r="AB46" s="120"/>
      <c r="AC46" s="121"/>
      <c r="AD46" s="116">
        <f t="shared" si="1"/>
        <v>0</v>
      </c>
      <c r="AE46" s="116"/>
      <c r="AF46" s="116"/>
      <c r="AG46" s="116"/>
      <c r="AH46" s="116"/>
      <c r="AI46" s="84"/>
      <c r="AJ46" s="85"/>
      <c r="AK46" s="85"/>
      <c r="AL46" s="85"/>
      <c r="AM46" s="86"/>
    </row>
    <row r="47" spans="1:39" s="4" customFormat="1" ht="12.95" customHeight="1" x14ac:dyDescent="0.15">
      <c r="A47" s="87"/>
      <c r="B47" s="88"/>
      <c r="C47" s="88"/>
      <c r="D47" s="88"/>
      <c r="E47" s="89"/>
      <c r="F47" s="122"/>
      <c r="G47" s="123"/>
      <c r="H47" s="123"/>
      <c r="I47" s="124"/>
      <c r="J47" s="108"/>
      <c r="K47" s="109"/>
      <c r="L47" s="110"/>
      <c r="M47" s="111"/>
      <c r="N47" s="112"/>
      <c r="O47" s="91"/>
      <c r="P47" s="91"/>
      <c r="Q47" s="91"/>
      <c r="R47" s="90"/>
      <c r="S47" s="90"/>
      <c r="T47" s="91"/>
      <c r="U47" s="91"/>
      <c r="V47" s="91"/>
      <c r="W47" s="119">
        <f t="shared" si="0"/>
        <v>0</v>
      </c>
      <c r="X47" s="120"/>
      <c r="Y47" s="120"/>
      <c r="Z47" s="120"/>
      <c r="AA47" s="120"/>
      <c r="AB47" s="120"/>
      <c r="AC47" s="121"/>
      <c r="AD47" s="116">
        <f t="shared" si="1"/>
        <v>0</v>
      </c>
      <c r="AE47" s="116"/>
      <c r="AF47" s="116"/>
      <c r="AG47" s="116"/>
      <c r="AH47" s="116"/>
      <c r="AI47" s="84"/>
      <c r="AJ47" s="85"/>
      <c r="AK47" s="85"/>
      <c r="AL47" s="85"/>
      <c r="AM47" s="86"/>
    </row>
    <row r="48" spans="1:39" s="4" customFormat="1" ht="12.95" customHeight="1" x14ac:dyDescent="0.15">
      <c r="A48" s="87"/>
      <c r="B48" s="88"/>
      <c r="C48" s="88"/>
      <c r="D48" s="88"/>
      <c r="E48" s="89"/>
      <c r="F48" s="122"/>
      <c r="G48" s="123"/>
      <c r="H48" s="123"/>
      <c r="I48" s="124"/>
      <c r="J48" s="108"/>
      <c r="K48" s="109"/>
      <c r="L48" s="110"/>
      <c r="M48" s="111"/>
      <c r="N48" s="112"/>
      <c r="O48" s="91"/>
      <c r="P48" s="91"/>
      <c r="Q48" s="91"/>
      <c r="R48" s="90"/>
      <c r="S48" s="90"/>
      <c r="T48" s="91"/>
      <c r="U48" s="91"/>
      <c r="V48" s="91"/>
      <c r="W48" s="119">
        <f t="shared" si="0"/>
        <v>0</v>
      </c>
      <c r="X48" s="120"/>
      <c r="Y48" s="120"/>
      <c r="Z48" s="120"/>
      <c r="AA48" s="120"/>
      <c r="AB48" s="120"/>
      <c r="AC48" s="121"/>
      <c r="AD48" s="116">
        <f t="shared" si="1"/>
        <v>0</v>
      </c>
      <c r="AE48" s="116"/>
      <c r="AF48" s="116"/>
      <c r="AG48" s="116"/>
      <c r="AH48" s="116"/>
      <c r="AI48" s="84"/>
      <c r="AJ48" s="85"/>
      <c r="AK48" s="85"/>
      <c r="AL48" s="85"/>
      <c r="AM48" s="86"/>
    </row>
    <row r="49" spans="1:39" s="4" customFormat="1" ht="12.95" customHeight="1" x14ac:dyDescent="0.15">
      <c r="A49" s="87"/>
      <c r="B49" s="88"/>
      <c r="C49" s="88"/>
      <c r="D49" s="88"/>
      <c r="E49" s="89"/>
      <c r="F49" s="122"/>
      <c r="G49" s="123"/>
      <c r="H49" s="123"/>
      <c r="I49" s="124"/>
      <c r="J49" s="108"/>
      <c r="K49" s="109"/>
      <c r="L49" s="110"/>
      <c r="M49" s="111"/>
      <c r="N49" s="112"/>
      <c r="O49" s="91"/>
      <c r="P49" s="91"/>
      <c r="Q49" s="91"/>
      <c r="R49" s="90"/>
      <c r="S49" s="90"/>
      <c r="T49" s="91"/>
      <c r="U49" s="91"/>
      <c r="V49" s="91"/>
      <c r="W49" s="119">
        <f t="shared" si="0"/>
        <v>0</v>
      </c>
      <c r="X49" s="120"/>
      <c r="Y49" s="120"/>
      <c r="Z49" s="120"/>
      <c r="AA49" s="120"/>
      <c r="AB49" s="120"/>
      <c r="AC49" s="121"/>
      <c r="AD49" s="116">
        <f t="shared" si="1"/>
        <v>0</v>
      </c>
      <c r="AE49" s="116"/>
      <c r="AF49" s="116"/>
      <c r="AG49" s="116"/>
      <c r="AH49" s="116"/>
      <c r="AI49" s="84"/>
      <c r="AJ49" s="85"/>
      <c r="AK49" s="85"/>
      <c r="AL49" s="85"/>
      <c r="AM49" s="86"/>
    </row>
    <row r="50" spans="1:39" ht="12.95" customHeight="1" x14ac:dyDescent="0.2">
      <c r="A50" s="87"/>
      <c r="B50" s="88"/>
      <c r="C50" s="88"/>
      <c r="D50" s="88"/>
      <c r="E50" s="89"/>
      <c r="F50" s="122"/>
      <c r="G50" s="123"/>
      <c r="H50" s="123"/>
      <c r="I50" s="124"/>
      <c r="J50" s="108"/>
      <c r="K50" s="109"/>
      <c r="L50" s="110"/>
      <c r="M50" s="111"/>
      <c r="N50" s="112"/>
      <c r="O50" s="91"/>
      <c r="P50" s="91"/>
      <c r="Q50" s="91"/>
      <c r="R50" s="90"/>
      <c r="S50" s="90"/>
      <c r="T50" s="91"/>
      <c r="U50" s="91"/>
      <c r="V50" s="91"/>
      <c r="W50" s="119">
        <f t="shared" si="0"/>
        <v>0</v>
      </c>
      <c r="X50" s="120"/>
      <c r="Y50" s="120"/>
      <c r="Z50" s="120"/>
      <c r="AA50" s="120"/>
      <c r="AB50" s="120"/>
      <c r="AC50" s="121"/>
      <c r="AD50" s="116">
        <f t="shared" si="1"/>
        <v>0</v>
      </c>
      <c r="AE50" s="116"/>
      <c r="AF50" s="116"/>
      <c r="AG50" s="116"/>
      <c r="AH50" s="116"/>
      <c r="AI50" s="84"/>
      <c r="AJ50" s="85"/>
      <c r="AK50" s="85"/>
      <c r="AL50" s="85"/>
      <c r="AM50" s="86"/>
    </row>
    <row r="51" spans="1:39" s="4" customFormat="1" ht="12.95" customHeight="1" x14ac:dyDescent="0.15">
      <c r="A51" s="87"/>
      <c r="B51" s="88"/>
      <c r="C51" s="88"/>
      <c r="D51" s="88"/>
      <c r="E51" s="89"/>
      <c r="F51" s="122"/>
      <c r="G51" s="123"/>
      <c r="H51" s="123"/>
      <c r="I51" s="124"/>
      <c r="J51" s="108"/>
      <c r="K51" s="109"/>
      <c r="L51" s="110"/>
      <c r="M51" s="111"/>
      <c r="N51" s="112"/>
      <c r="O51" s="91"/>
      <c r="P51" s="91"/>
      <c r="Q51" s="91"/>
      <c r="R51" s="90"/>
      <c r="S51" s="90"/>
      <c r="T51" s="91"/>
      <c r="U51" s="91"/>
      <c r="V51" s="91"/>
      <c r="W51" s="119">
        <f t="shared" si="0"/>
        <v>0</v>
      </c>
      <c r="X51" s="120"/>
      <c r="Y51" s="120"/>
      <c r="Z51" s="120"/>
      <c r="AA51" s="120"/>
      <c r="AB51" s="120"/>
      <c r="AC51" s="121"/>
      <c r="AD51" s="116">
        <f t="shared" si="1"/>
        <v>0</v>
      </c>
      <c r="AE51" s="116"/>
      <c r="AF51" s="116"/>
      <c r="AG51" s="116"/>
      <c r="AH51" s="116"/>
      <c r="AI51" s="84"/>
      <c r="AJ51" s="85"/>
      <c r="AK51" s="85"/>
      <c r="AL51" s="85"/>
      <c r="AM51" s="86"/>
    </row>
    <row r="52" spans="1:39" s="4" customFormat="1" ht="12.95" customHeight="1" x14ac:dyDescent="0.15">
      <c r="A52" s="87"/>
      <c r="B52" s="88"/>
      <c r="C52" s="88"/>
      <c r="D52" s="88"/>
      <c r="E52" s="89"/>
      <c r="F52" s="122"/>
      <c r="G52" s="123"/>
      <c r="H52" s="123"/>
      <c r="I52" s="124"/>
      <c r="J52" s="108"/>
      <c r="K52" s="109"/>
      <c r="L52" s="110"/>
      <c r="M52" s="111"/>
      <c r="N52" s="112"/>
      <c r="O52" s="91"/>
      <c r="P52" s="91"/>
      <c r="Q52" s="91"/>
      <c r="R52" s="90"/>
      <c r="S52" s="90"/>
      <c r="T52" s="91"/>
      <c r="U52" s="91"/>
      <c r="V52" s="91"/>
      <c r="W52" s="119">
        <f t="shared" si="0"/>
        <v>0</v>
      </c>
      <c r="X52" s="120"/>
      <c r="Y52" s="120"/>
      <c r="Z52" s="120"/>
      <c r="AA52" s="120"/>
      <c r="AB52" s="120"/>
      <c r="AC52" s="121"/>
      <c r="AD52" s="116">
        <f t="shared" si="1"/>
        <v>0</v>
      </c>
      <c r="AE52" s="116"/>
      <c r="AF52" s="116"/>
      <c r="AG52" s="116"/>
      <c r="AH52" s="116"/>
      <c r="AI52" s="84"/>
      <c r="AJ52" s="85"/>
      <c r="AK52" s="85"/>
      <c r="AL52" s="85"/>
      <c r="AM52" s="86"/>
    </row>
    <row r="53" spans="1:39" s="4" customFormat="1" ht="12.95" customHeight="1" x14ac:dyDescent="0.15">
      <c r="A53" s="87"/>
      <c r="B53" s="88"/>
      <c r="C53" s="88"/>
      <c r="D53" s="88"/>
      <c r="E53" s="89"/>
      <c r="F53" s="122"/>
      <c r="G53" s="123"/>
      <c r="H53" s="123"/>
      <c r="I53" s="124"/>
      <c r="J53" s="108"/>
      <c r="K53" s="109"/>
      <c r="L53" s="110"/>
      <c r="M53" s="111"/>
      <c r="N53" s="112"/>
      <c r="O53" s="91"/>
      <c r="P53" s="91"/>
      <c r="Q53" s="91"/>
      <c r="R53" s="90"/>
      <c r="S53" s="90"/>
      <c r="T53" s="91"/>
      <c r="U53" s="91"/>
      <c r="V53" s="91"/>
      <c r="W53" s="119">
        <f t="shared" si="0"/>
        <v>0</v>
      </c>
      <c r="X53" s="120"/>
      <c r="Y53" s="120"/>
      <c r="Z53" s="120"/>
      <c r="AA53" s="120"/>
      <c r="AB53" s="120"/>
      <c r="AC53" s="121"/>
      <c r="AD53" s="116">
        <f t="shared" si="1"/>
        <v>0</v>
      </c>
      <c r="AE53" s="116"/>
      <c r="AF53" s="116"/>
      <c r="AG53" s="116"/>
      <c r="AH53" s="116"/>
      <c r="AI53" s="84"/>
      <c r="AJ53" s="85"/>
      <c r="AK53" s="85"/>
      <c r="AL53" s="85"/>
      <c r="AM53" s="86"/>
    </row>
    <row r="54" spans="1:39" ht="12.95" customHeight="1" x14ac:dyDescent="0.2">
      <c r="A54" s="87"/>
      <c r="B54" s="88"/>
      <c r="C54" s="88"/>
      <c r="D54" s="88"/>
      <c r="E54" s="89"/>
      <c r="F54" s="122"/>
      <c r="G54" s="123"/>
      <c r="H54" s="123"/>
      <c r="I54" s="124"/>
      <c r="J54" s="108"/>
      <c r="K54" s="109"/>
      <c r="L54" s="110"/>
      <c r="M54" s="111"/>
      <c r="N54" s="112"/>
      <c r="O54" s="91"/>
      <c r="P54" s="91"/>
      <c r="Q54" s="91"/>
      <c r="R54" s="90"/>
      <c r="S54" s="90"/>
      <c r="T54" s="91"/>
      <c r="U54" s="91"/>
      <c r="V54" s="91"/>
      <c r="W54" s="119">
        <f t="shared" si="0"/>
        <v>0</v>
      </c>
      <c r="X54" s="120"/>
      <c r="Y54" s="120"/>
      <c r="Z54" s="120"/>
      <c r="AA54" s="120"/>
      <c r="AB54" s="120"/>
      <c r="AC54" s="121"/>
      <c r="AD54" s="116">
        <f t="shared" si="1"/>
        <v>0</v>
      </c>
      <c r="AE54" s="116"/>
      <c r="AF54" s="116"/>
      <c r="AG54" s="116"/>
      <c r="AH54" s="116"/>
      <c r="AI54" s="84"/>
      <c r="AJ54" s="85"/>
      <c r="AK54" s="85"/>
      <c r="AL54" s="85"/>
      <c r="AM54" s="86"/>
    </row>
    <row r="55" spans="1:39" s="4" customFormat="1" ht="12.95" customHeight="1" x14ac:dyDescent="0.15">
      <c r="A55" s="87"/>
      <c r="B55" s="88"/>
      <c r="C55" s="88"/>
      <c r="D55" s="88"/>
      <c r="E55" s="89"/>
      <c r="F55" s="122"/>
      <c r="G55" s="123"/>
      <c r="H55" s="123"/>
      <c r="I55" s="124"/>
      <c r="J55" s="108"/>
      <c r="K55" s="109"/>
      <c r="L55" s="110"/>
      <c r="M55" s="111"/>
      <c r="N55" s="112"/>
      <c r="O55" s="91"/>
      <c r="P55" s="91"/>
      <c r="Q55" s="91"/>
      <c r="R55" s="90"/>
      <c r="S55" s="90"/>
      <c r="T55" s="91"/>
      <c r="U55" s="91"/>
      <c r="V55" s="91"/>
      <c r="W55" s="119">
        <f t="shared" si="0"/>
        <v>0</v>
      </c>
      <c r="X55" s="120"/>
      <c r="Y55" s="120"/>
      <c r="Z55" s="120"/>
      <c r="AA55" s="120"/>
      <c r="AB55" s="120"/>
      <c r="AC55" s="121"/>
      <c r="AD55" s="116">
        <f t="shared" si="1"/>
        <v>0</v>
      </c>
      <c r="AE55" s="116"/>
      <c r="AF55" s="116"/>
      <c r="AG55" s="116"/>
      <c r="AH55" s="116"/>
      <c r="AI55" s="84"/>
      <c r="AJ55" s="85"/>
      <c r="AK55" s="85"/>
      <c r="AL55" s="85"/>
      <c r="AM55" s="86"/>
    </row>
    <row r="56" spans="1:39" s="4" customFormat="1" ht="12.95" customHeight="1" x14ac:dyDescent="0.15">
      <c r="A56" s="87"/>
      <c r="B56" s="88"/>
      <c r="C56" s="88"/>
      <c r="D56" s="88"/>
      <c r="E56" s="89"/>
      <c r="F56" s="122"/>
      <c r="G56" s="123"/>
      <c r="H56" s="123"/>
      <c r="I56" s="124"/>
      <c r="J56" s="108"/>
      <c r="K56" s="109"/>
      <c r="L56" s="110"/>
      <c r="M56" s="111"/>
      <c r="N56" s="112"/>
      <c r="O56" s="91"/>
      <c r="P56" s="91"/>
      <c r="Q56" s="91"/>
      <c r="R56" s="90"/>
      <c r="S56" s="90"/>
      <c r="T56" s="91"/>
      <c r="U56" s="91"/>
      <c r="V56" s="91"/>
      <c r="W56" s="119">
        <f t="shared" si="0"/>
        <v>0</v>
      </c>
      <c r="X56" s="120"/>
      <c r="Y56" s="120"/>
      <c r="Z56" s="120"/>
      <c r="AA56" s="120"/>
      <c r="AB56" s="120"/>
      <c r="AC56" s="121"/>
      <c r="AD56" s="116">
        <f t="shared" si="1"/>
        <v>0</v>
      </c>
      <c r="AE56" s="116"/>
      <c r="AF56" s="116"/>
      <c r="AG56" s="116"/>
      <c r="AH56" s="116"/>
      <c r="AI56" s="84"/>
      <c r="AJ56" s="85"/>
      <c r="AK56" s="85"/>
      <c r="AL56" s="85"/>
      <c r="AM56" s="86"/>
    </row>
    <row r="57" spans="1:39" s="4" customFormat="1" ht="12.95" customHeight="1" x14ac:dyDescent="0.15">
      <c r="A57" s="87"/>
      <c r="B57" s="88"/>
      <c r="C57" s="88"/>
      <c r="D57" s="88"/>
      <c r="E57" s="89"/>
      <c r="F57" s="122"/>
      <c r="G57" s="123"/>
      <c r="H57" s="123"/>
      <c r="I57" s="124"/>
      <c r="J57" s="108"/>
      <c r="K57" s="109"/>
      <c r="L57" s="110"/>
      <c r="M57" s="111"/>
      <c r="N57" s="112"/>
      <c r="O57" s="91"/>
      <c r="P57" s="91"/>
      <c r="Q57" s="91"/>
      <c r="R57" s="90"/>
      <c r="S57" s="90"/>
      <c r="T57" s="91"/>
      <c r="U57" s="91"/>
      <c r="V57" s="91"/>
      <c r="W57" s="119">
        <f t="shared" si="0"/>
        <v>0</v>
      </c>
      <c r="X57" s="120"/>
      <c r="Y57" s="120"/>
      <c r="Z57" s="120"/>
      <c r="AA57" s="120"/>
      <c r="AB57" s="120"/>
      <c r="AC57" s="121"/>
      <c r="AD57" s="116">
        <f t="shared" si="1"/>
        <v>0</v>
      </c>
      <c r="AE57" s="116"/>
      <c r="AF57" s="116"/>
      <c r="AG57" s="116"/>
      <c r="AH57" s="116"/>
      <c r="AI57" s="84"/>
      <c r="AJ57" s="85"/>
      <c r="AK57" s="85"/>
      <c r="AL57" s="85"/>
      <c r="AM57" s="86"/>
    </row>
    <row r="58" spans="1:39" s="4" customFormat="1" ht="12.95" customHeight="1" x14ac:dyDescent="0.15">
      <c r="A58" s="87"/>
      <c r="B58" s="88"/>
      <c r="C58" s="88"/>
      <c r="D58" s="88"/>
      <c r="E58" s="89"/>
      <c r="F58" s="122"/>
      <c r="G58" s="123"/>
      <c r="H58" s="123"/>
      <c r="I58" s="124"/>
      <c r="J58" s="108"/>
      <c r="K58" s="109"/>
      <c r="L58" s="110"/>
      <c r="M58" s="111"/>
      <c r="N58" s="112"/>
      <c r="O58" s="91"/>
      <c r="P58" s="91"/>
      <c r="Q58" s="91"/>
      <c r="R58" s="90"/>
      <c r="S58" s="90"/>
      <c r="T58" s="91"/>
      <c r="U58" s="91"/>
      <c r="V58" s="91"/>
      <c r="W58" s="119">
        <f t="shared" si="0"/>
        <v>0</v>
      </c>
      <c r="X58" s="120"/>
      <c r="Y58" s="120"/>
      <c r="Z58" s="120"/>
      <c r="AA58" s="120"/>
      <c r="AB58" s="120"/>
      <c r="AC58" s="121"/>
      <c r="AD58" s="116">
        <f t="shared" si="1"/>
        <v>0</v>
      </c>
      <c r="AE58" s="116"/>
      <c r="AF58" s="116"/>
      <c r="AG58" s="116"/>
      <c r="AH58" s="116"/>
      <c r="AI58" s="84"/>
      <c r="AJ58" s="85"/>
      <c r="AK58" s="85"/>
      <c r="AL58" s="85"/>
      <c r="AM58" s="86"/>
    </row>
    <row r="59" spans="1:39" ht="12.95" customHeight="1" x14ac:dyDescent="0.2">
      <c r="A59" s="87"/>
      <c r="B59" s="88"/>
      <c r="C59" s="88"/>
      <c r="D59" s="88"/>
      <c r="E59" s="89"/>
      <c r="F59" s="122"/>
      <c r="G59" s="123"/>
      <c r="H59" s="123"/>
      <c r="I59" s="124"/>
      <c r="J59" s="108"/>
      <c r="K59" s="109"/>
      <c r="L59" s="110"/>
      <c r="M59" s="111"/>
      <c r="N59" s="112"/>
      <c r="O59" s="91"/>
      <c r="P59" s="91"/>
      <c r="Q59" s="91"/>
      <c r="R59" s="90"/>
      <c r="S59" s="90"/>
      <c r="T59" s="91"/>
      <c r="U59" s="91"/>
      <c r="V59" s="91"/>
      <c r="W59" s="119">
        <f t="shared" si="0"/>
        <v>0</v>
      </c>
      <c r="X59" s="120"/>
      <c r="Y59" s="120"/>
      <c r="Z59" s="120"/>
      <c r="AA59" s="120"/>
      <c r="AB59" s="120"/>
      <c r="AC59" s="121"/>
      <c r="AD59" s="116">
        <f t="shared" si="1"/>
        <v>0</v>
      </c>
      <c r="AE59" s="116"/>
      <c r="AF59" s="116"/>
      <c r="AG59" s="116"/>
      <c r="AH59" s="116"/>
      <c r="AI59" s="84"/>
      <c r="AJ59" s="85"/>
      <c r="AK59" s="85"/>
      <c r="AL59" s="85"/>
      <c r="AM59" s="86"/>
    </row>
    <row r="60" spans="1:39" s="4" customFormat="1" ht="12.95" customHeight="1" x14ac:dyDescent="0.15">
      <c r="A60" s="87"/>
      <c r="B60" s="88"/>
      <c r="C60" s="88"/>
      <c r="D60" s="88"/>
      <c r="E60" s="89"/>
      <c r="F60" s="122"/>
      <c r="G60" s="123"/>
      <c r="H60" s="123"/>
      <c r="I60" s="124"/>
      <c r="J60" s="108"/>
      <c r="K60" s="109"/>
      <c r="L60" s="110"/>
      <c r="M60" s="111"/>
      <c r="N60" s="112"/>
      <c r="O60" s="91"/>
      <c r="P60" s="91"/>
      <c r="Q60" s="91"/>
      <c r="R60" s="90"/>
      <c r="S60" s="90"/>
      <c r="T60" s="91"/>
      <c r="U60" s="91"/>
      <c r="V60" s="91"/>
      <c r="W60" s="119">
        <f t="shared" si="0"/>
        <v>0</v>
      </c>
      <c r="X60" s="120"/>
      <c r="Y60" s="120"/>
      <c r="Z60" s="120"/>
      <c r="AA60" s="120"/>
      <c r="AB60" s="120"/>
      <c r="AC60" s="121"/>
      <c r="AD60" s="116">
        <f t="shared" si="1"/>
        <v>0</v>
      </c>
      <c r="AE60" s="116"/>
      <c r="AF60" s="116"/>
      <c r="AG60" s="116"/>
      <c r="AH60" s="116"/>
      <c r="AI60" s="84"/>
      <c r="AJ60" s="85"/>
      <c r="AK60" s="85"/>
      <c r="AL60" s="85"/>
      <c r="AM60" s="86"/>
    </row>
    <row r="61" spans="1:39" s="4" customFormat="1" ht="12.95" customHeight="1" x14ac:dyDescent="0.15">
      <c r="A61" s="87"/>
      <c r="B61" s="88"/>
      <c r="C61" s="88"/>
      <c r="D61" s="88"/>
      <c r="E61" s="89"/>
      <c r="F61" s="122"/>
      <c r="G61" s="123"/>
      <c r="H61" s="123"/>
      <c r="I61" s="124"/>
      <c r="J61" s="108"/>
      <c r="K61" s="109"/>
      <c r="L61" s="110"/>
      <c r="M61" s="111"/>
      <c r="N61" s="112"/>
      <c r="O61" s="91"/>
      <c r="P61" s="91"/>
      <c r="Q61" s="91"/>
      <c r="R61" s="90"/>
      <c r="S61" s="90"/>
      <c r="T61" s="91"/>
      <c r="U61" s="91"/>
      <c r="V61" s="91"/>
      <c r="W61" s="119">
        <f t="shared" si="0"/>
        <v>0</v>
      </c>
      <c r="X61" s="120"/>
      <c r="Y61" s="120"/>
      <c r="Z61" s="120"/>
      <c r="AA61" s="120"/>
      <c r="AB61" s="120"/>
      <c r="AC61" s="121"/>
      <c r="AD61" s="116">
        <f t="shared" si="1"/>
        <v>0</v>
      </c>
      <c r="AE61" s="116"/>
      <c r="AF61" s="116"/>
      <c r="AG61" s="116"/>
      <c r="AH61" s="116"/>
      <c r="AI61" s="84"/>
      <c r="AJ61" s="85"/>
      <c r="AK61" s="85"/>
      <c r="AL61" s="85"/>
      <c r="AM61" s="86"/>
    </row>
    <row r="62" spans="1:39" s="4" customFormat="1" ht="12.95" customHeight="1" x14ac:dyDescent="0.15">
      <c r="A62" s="87"/>
      <c r="B62" s="88"/>
      <c r="C62" s="88"/>
      <c r="D62" s="88"/>
      <c r="E62" s="89"/>
      <c r="F62" s="122"/>
      <c r="G62" s="123"/>
      <c r="H62" s="123"/>
      <c r="I62" s="124"/>
      <c r="J62" s="108"/>
      <c r="K62" s="109"/>
      <c r="L62" s="110"/>
      <c r="M62" s="111"/>
      <c r="N62" s="112"/>
      <c r="O62" s="91"/>
      <c r="P62" s="91"/>
      <c r="Q62" s="91"/>
      <c r="R62" s="90"/>
      <c r="S62" s="90"/>
      <c r="T62" s="91"/>
      <c r="U62" s="91"/>
      <c r="V62" s="91"/>
      <c r="W62" s="119">
        <f t="shared" si="0"/>
        <v>0</v>
      </c>
      <c r="X62" s="120"/>
      <c r="Y62" s="120"/>
      <c r="Z62" s="120"/>
      <c r="AA62" s="120"/>
      <c r="AB62" s="120"/>
      <c r="AC62" s="121"/>
      <c r="AD62" s="116">
        <f t="shared" si="1"/>
        <v>0</v>
      </c>
      <c r="AE62" s="116"/>
      <c r="AF62" s="116"/>
      <c r="AG62" s="116"/>
      <c r="AH62" s="116"/>
      <c r="AI62" s="84"/>
      <c r="AJ62" s="85"/>
      <c r="AK62" s="85"/>
      <c r="AL62" s="85"/>
      <c r="AM62" s="86"/>
    </row>
    <row r="63" spans="1:39" ht="12.95" customHeight="1" x14ac:dyDescent="0.2">
      <c r="A63" s="87"/>
      <c r="B63" s="88"/>
      <c r="C63" s="88"/>
      <c r="D63" s="88"/>
      <c r="E63" s="89"/>
      <c r="F63" s="122"/>
      <c r="G63" s="123"/>
      <c r="H63" s="123"/>
      <c r="I63" s="124"/>
      <c r="J63" s="108"/>
      <c r="K63" s="109"/>
      <c r="L63" s="110"/>
      <c r="M63" s="111"/>
      <c r="N63" s="112"/>
      <c r="O63" s="91"/>
      <c r="P63" s="91"/>
      <c r="Q63" s="91"/>
      <c r="R63" s="90"/>
      <c r="S63" s="90"/>
      <c r="T63" s="91"/>
      <c r="U63" s="91"/>
      <c r="V63" s="91"/>
      <c r="W63" s="119">
        <f t="shared" si="0"/>
        <v>0</v>
      </c>
      <c r="X63" s="120"/>
      <c r="Y63" s="120"/>
      <c r="Z63" s="120"/>
      <c r="AA63" s="120"/>
      <c r="AB63" s="120"/>
      <c r="AC63" s="121"/>
      <c r="AD63" s="116">
        <f t="shared" si="1"/>
        <v>0</v>
      </c>
      <c r="AE63" s="116"/>
      <c r="AF63" s="116"/>
      <c r="AG63" s="116"/>
      <c r="AH63" s="116"/>
      <c r="AI63" s="84"/>
      <c r="AJ63" s="85"/>
      <c r="AK63" s="85"/>
      <c r="AL63" s="85"/>
      <c r="AM63" s="86"/>
    </row>
    <row r="64" spans="1:39" s="4" customFormat="1" ht="12.95" customHeight="1" x14ac:dyDescent="0.15">
      <c r="A64" s="87"/>
      <c r="B64" s="88"/>
      <c r="C64" s="88"/>
      <c r="D64" s="88"/>
      <c r="E64" s="89"/>
      <c r="F64" s="122"/>
      <c r="G64" s="123"/>
      <c r="H64" s="123"/>
      <c r="I64" s="124"/>
      <c r="J64" s="108"/>
      <c r="K64" s="109"/>
      <c r="L64" s="110"/>
      <c r="M64" s="111"/>
      <c r="N64" s="112"/>
      <c r="O64" s="91"/>
      <c r="P64" s="91"/>
      <c r="Q64" s="91"/>
      <c r="R64" s="90"/>
      <c r="S64" s="90"/>
      <c r="T64" s="91"/>
      <c r="U64" s="91"/>
      <c r="V64" s="91"/>
      <c r="W64" s="119">
        <f t="shared" si="0"/>
        <v>0</v>
      </c>
      <c r="X64" s="120"/>
      <c r="Y64" s="120"/>
      <c r="Z64" s="120"/>
      <c r="AA64" s="120"/>
      <c r="AB64" s="120"/>
      <c r="AC64" s="121"/>
      <c r="AD64" s="116">
        <f t="shared" si="1"/>
        <v>0</v>
      </c>
      <c r="AE64" s="116"/>
      <c r="AF64" s="116"/>
      <c r="AG64" s="116"/>
      <c r="AH64" s="116"/>
      <c r="AI64" s="84"/>
      <c r="AJ64" s="85"/>
      <c r="AK64" s="85"/>
      <c r="AL64" s="85"/>
      <c r="AM64" s="86"/>
    </row>
    <row r="65" spans="1:39" s="4" customFormat="1" ht="12.95" customHeight="1" x14ac:dyDescent="0.15">
      <c r="A65" s="87"/>
      <c r="B65" s="88"/>
      <c r="C65" s="88"/>
      <c r="D65" s="88"/>
      <c r="E65" s="89"/>
      <c r="F65" s="122"/>
      <c r="G65" s="123"/>
      <c r="H65" s="123"/>
      <c r="I65" s="124"/>
      <c r="J65" s="108"/>
      <c r="K65" s="109"/>
      <c r="L65" s="110"/>
      <c r="M65" s="111"/>
      <c r="N65" s="112"/>
      <c r="O65" s="91"/>
      <c r="P65" s="91"/>
      <c r="Q65" s="91"/>
      <c r="R65" s="90"/>
      <c r="S65" s="90"/>
      <c r="T65" s="91"/>
      <c r="U65" s="91"/>
      <c r="V65" s="91"/>
      <c r="W65" s="119">
        <f t="shared" si="0"/>
        <v>0</v>
      </c>
      <c r="X65" s="120"/>
      <c r="Y65" s="120"/>
      <c r="Z65" s="120"/>
      <c r="AA65" s="120"/>
      <c r="AB65" s="120"/>
      <c r="AC65" s="121"/>
      <c r="AD65" s="116">
        <f t="shared" si="1"/>
        <v>0</v>
      </c>
      <c r="AE65" s="116"/>
      <c r="AF65" s="116"/>
      <c r="AG65" s="116"/>
      <c r="AH65" s="116"/>
      <c r="AI65" s="84"/>
      <c r="AJ65" s="85"/>
      <c r="AK65" s="85"/>
      <c r="AL65" s="85"/>
      <c r="AM65" s="86"/>
    </row>
    <row r="66" spans="1:39" s="4" customFormat="1" ht="12.95" customHeight="1" x14ac:dyDescent="0.15">
      <c r="A66" s="87"/>
      <c r="B66" s="88"/>
      <c r="C66" s="88"/>
      <c r="D66" s="88"/>
      <c r="E66" s="89"/>
      <c r="F66" s="122"/>
      <c r="G66" s="123"/>
      <c r="H66" s="123"/>
      <c r="I66" s="124"/>
      <c r="J66" s="108"/>
      <c r="K66" s="109"/>
      <c r="L66" s="110"/>
      <c r="M66" s="111"/>
      <c r="N66" s="112"/>
      <c r="O66" s="91"/>
      <c r="P66" s="91"/>
      <c r="Q66" s="91"/>
      <c r="R66" s="90"/>
      <c r="S66" s="90"/>
      <c r="T66" s="91"/>
      <c r="U66" s="91"/>
      <c r="V66" s="91"/>
      <c r="W66" s="119">
        <f t="shared" si="0"/>
        <v>0</v>
      </c>
      <c r="X66" s="120"/>
      <c r="Y66" s="120"/>
      <c r="Z66" s="120"/>
      <c r="AA66" s="120"/>
      <c r="AB66" s="120"/>
      <c r="AC66" s="121"/>
      <c r="AD66" s="116">
        <f t="shared" si="1"/>
        <v>0</v>
      </c>
      <c r="AE66" s="116"/>
      <c r="AF66" s="116"/>
      <c r="AG66" s="116"/>
      <c r="AH66" s="116"/>
      <c r="AI66" s="84"/>
      <c r="AJ66" s="85"/>
      <c r="AK66" s="85"/>
      <c r="AL66" s="85"/>
      <c r="AM66" s="86"/>
    </row>
    <row r="67" spans="1:39" s="4" customFormat="1" ht="12.95" customHeight="1" x14ac:dyDescent="0.15">
      <c r="A67" s="87"/>
      <c r="B67" s="88"/>
      <c r="C67" s="88"/>
      <c r="D67" s="88"/>
      <c r="E67" s="89"/>
      <c r="F67" s="122"/>
      <c r="G67" s="123"/>
      <c r="H67" s="123"/>
      <c r="I67" s="124"/>
      <c r="J67" s="108"/>
      <c r="K67" s="109"/>
      <c r="L67" s="110"/>
      <c r="M67" s="111"/>
      <c r="N67" s="112"/>
      <c r="O67" s="91"/>
      <c r="P67" s="91"/>
      <c r="Q67" s="91"/>
      <c r="R67" s="90"/>
      <c r="S67" s="90"/>
      <c r="T67" s="91"/>
      <c r="U67" s="91"/>
      <c r="V67" s="91"/>
      <c r="W67" s="119">
        <f t="shared" si="0"/>
        <v>0</v>
      </c>
      <c r="X67" s="120"/>
      <c r="Y67" s="120"/>
      <c r="Z67" s="120"/>
      <c r="AA67" s="120"/>
      <c r="AB67" s="120"/>
      <c r="AC67" s="121"/>
      <c r="AD67" s="116">
        <f t="shared" si="1"/>
        <v>0</v>
      </c>
      <c r="AE67" s="116"/>
      <c r="AF67" s="116"/>
      <c r="AG67" s="116"/>
      <c r="AH67" s="116"/>
      <c r="AI67" s="84"/>
      <c r="AJ67" s="85"/>
      <c r="AK67" s="85"/>
      <c r="AL67" s="85"/>
      <c r="AM67" s="86"/>
    </row>
    <row r="68" spans="1:39" s="4" customFormat="1" ht="12.95" customHeight="1" x14ac:dyDescent="0.15">
      <c r="A68" s="87"/>
      <c r="B68" s="88"/>
      <c r="C68" s="88"/>
      <c r="D68" s="88"/>
      <c r="E68" s="89"/>
      <c r="F68" s="122"/>
      <c r="G68" s="123"/>
      <c r="H68" s="123"/>
      <c r="I68" s="124"/>
      <c r="J68" s="108"/>
      <c r="K68" s="109"/>
      <c r="L68" s="110"/>
      <c r="M68" s="111"/>
      <c r="N68" s="112"/>
      <c r="O68" s="91"/>
      <c r="P68" s="91"/>
      <c r="Q68" s="91"/>
      <c r="R68" s="90"/>
      <c r="S68" s="90"/>
      <c r="T68" s="91"/>
      <c r="U68" s="91"/>
      <c r="V68" s="91"/>
      <c r="W68" s="119">
        <f t="shared" si="0"/>
        <v>0</v>
      </c>
      <c r="X68" s="120"/>
      <c r="Y68" s="120"/>
      <c r="Z68" s="120"/>
      <c r="AA68" s="120"/>
      <c r="AB68" s="120"/>
      <c r="AC68" s="121"/>
      <c r="AD68" s="116">
        <f t="shared" si="1"/>
        <v>0</v>
      </c>
      <c r="AE68" s="116"/>
      <c r="AF68" s="116"/>
      <c r="AG68" s="116"/>
      <c r="AH68" s="116"/>
      <c r="AI68" s="84"/>
      <c r="AJ68" s="85"/>
      <c r="AK68" s="85"/>
      <c r="AL68" s="85"/>
      <c r="AM68" s="86"/>
    </row>
    <row r="69" spans="1:39" ht="12.95" customHeight="1" x14ac:dyDescent="0.2">
      <c r="A69" s="87"/>
      <c r="B69" s="88"/>
      <c r="C69" s="88"/>
      <c r="D69" s="88"/>
      <c r="E69" s="89"/>
      <c r="F69" s="122"/>
      <c r="G69" s="123"/>
      <c r="H69" s="123"/>
      <c r="I69" s="124"/>
      <c r="J69" s="108"/>
      <c r="K69" s="109"/>
      <c r="L69" s="110"/>
      <c r="M69" s="111"/>
      <c r="N69" s="112"/>
      <c r="O69" s="91"/>
      <c r="P69" s="91"/>
      <c r="Q69" s="91"/>
      <c r="R69" s="90"/>
      <c r="S69" s="90"/>
      <c r="T69" s="91"/>
      <c r="U69" s="91"/>
      <c r="V69" s="91"/>
      <c r="W69" s="119">
        <f t="shared" si="0"/>
        <v>0</v>
      </c>
      <c r="X69" s="120"/>
      <c r="Y69" s="120"/>
      <c r="Z69" s="120"/>
      <c r="AA69" s="120"/>
      <c r="AB69" s="120"/>
      <c r="AC69" s="121"/>
      <c r="AD69" s="116">
        <f t="shared" si="1"/>
        <v>0</v>
      </c>
      <c r="AE69" s="116"/>
      <c r="AF69" s="116"/>
      <c r="AG69" s="116"/>
      <c r="AH69" s="116"/>
      <c r="AI69" s="84"/>
      <c r="AJ69" s="85"/>
      <c r="AK69" s="85"/>
      <c r="AL69" s="85"/>
      <c r="AM69" s="86"/>
    </row>
    <row r="70" spans="1:39" s="4" customFormat="1" ht="12.95" customHeight="1" x14ac:dyDescent="0.15">
      <c r="A70" s="87"/>
      <c r="B70" s="88"/>
      <c r="C70" s="88"/>
      <c r="D70" s="88"/>
      <c r="E70" s="89"/>
      <c r="F70" s="122"/>
      <c r="G70" s="123"/>
      <c r="H70" s="123"/>
      <c r="I70" s="124"/>
      <c r="J70" s="108"/>
      <c r="K70" s="109"/>
      <c r="L70" s="110"/>
      <c r="M70" s="111"/>
      <c r="N70" s="112"/>
      <c r="O70" s="91"/>
      <c r="P70" s="91"/>
      <c r="Q70" s="91"/>
      <c r="R70" s="90"/>
      <c r="S70" s="90"/>
      <c r="T70" s="91"/>
      <c r="U70" s="91"/>
      <c r="V70" s="91"/>
      <c r="W70" s="119">
        <f t="shared" si="0"/>
        <v>0</v>
      </c>
      <c r="X70" s="120"/>
      <c r="Y70" s="120"/>
      <c r="Z70" s="120"/>
      <c r="AA70" s="120"/>
      <c r="AB70" s="120"/>
      <c r="AC70" s="121"/>
      <c r="AD70" s="116">
        <f t="shared" si="1"/>
        <v>0</v>
      </c>
      <c r="AE70" s="116"/>
      <c r="AF70" s="116"/>
      <c r="AG70" s="116"/>
      <c r="AH70" s="116"/>
      <c r="AI70" s="84"/>
      <c r="AJ70" s="85"/>
      <c r="AK70" s="85"/>
      <c r="AL70" s="85"/>
      <c r="AM70" s="86"/>
    </row>
    <row r="71" spans="1:39" ht="12.95" customHeight="1" x14ac:dyDescent="0.2">
      <c r="A71" s="87"/>
      <c r="B71" s="88"/>
      <c r="C71" s="88"/>
      <c r="D71" s="88"/>
      <c r="E71" s="89"/>
      <c r="F71" s="122"/>
      <c r="G71" s="123"/>
      <c r="H71" s="123"/>
      <c r="I71" s="124"/>
      <c r="J71" s="108"/>
      <c r="K71" s="109"/>
      <c r="L71" s="110"/>
      <c r="M71" s="111"/>
      <c r="N71" s="112"/>
      <c r="O71" s="91"/>
      <c r="P71" s="91"/>
      <c r="Q71" s="91"/>
      <c r="R71" s="90"/>
      <c r="S71" s="90"/>
      <c r="T71" s="91"/>
      <c r="U71" s="91"/>
      <c r="V71" s="91"/>
      <c r="W71" s="119">
        <f t="shared" si="0"/>
        <v>0</v>
      </c>
      <c r="X71" s="120"/>
      <c r="Y71" s="120"/>
      <c r="Z71" s="120"/>
      <c r="AA71" s="120"/>
      <c r="AB71" s="120"/>
      <c r="AC71" s="121"/>
      <c r="AD71" s="116">
        <f t="shared" si="1"/>
        <v>0</v>
      </c>
      <c r="AE71" s="116"/>
      <c r="AF71" s="116"/>
      <c r="AG71" s="116"/>
      <c r="AH71" s="116"/>
      <c r="AI71" s="84"/>
      <c r="AJ71" s="85"/>
      <c r="AK71" s="85"/>
      <c r="AL71" s="85"/>
      <c r="AM71" s="86"/>
    </row>
    <row r="72" spans="1:39" s="4" customFormat="1" ht="12.95" customHeight="1" x14ac:dyDescent="0.15">
      <c r="A72" s="87"/>
      <c r="B72" s="88"/>
      <c r="C72" s="88"/>
      <c r="D72" s="88"/>
      <c r="E72" s="89"/>
      <c r="F72" s="122"/>
      <c r="G72" s="123"/>
      <c r="H72" s="123"/>
      <c r="I72" s="124"/>
      <c r="J72" s="108"/>
      <c r="K72" s="109"/>
      <c r="L72" s="110"/>
      <c r="M72" s="111"/>
      <c r="N72" s="112"/>
      <c r="O72" s="91"/>
      <c r="P72" s="91"/>
      <c r="Q72" s="91"/>
      <c r="R72" s="90"/>
      <c r="S72" s="90"/>
      <c r="T72" s="91"/>
      <c r="U72" s="91"/>
      <c r="V72" s="91"/>
      <c r="W72" s="119">
        <f t="shared" si="0"/>
        <v>0</v>
      </c>
      <c r="X72" s="120"/>
      <c r="Y72" s="120"/>
      <c r="Z72" s="120"/>
      <c r="AA72" s="120"/>
      <c r="AB72" s="120"/>
      <c r="AC72" s="121"/>
      <c r="AD72" s="116">
        <f t="shared" si="1"/>
        <v>0</v>
      </c>
      <c r="AE72" s="116"/>
      <c r="AF72" s="116"/>
      <c r="AG72" s="116"/>
      <c r="AH72" s="116"/>
      <c r="AI72" s="84"/>
      <c r="AJ72" s="85"/>
      <c r="AK72" s="85"/>
      <c r="AL72" s="85"/>
      <c r="AM72" s="86"/>
    </row>
    <row r="73" spans="1:39" s="4" customFormat="1" ht="12.95" customHeight="1" x14ac:dyDescent="0.15">
      <c r="A73" s="87"/>
      <c r="B73" s="88"/>
      <c r="C73" s="88"/>
      <c r="D73" s="88"/>
      <c r="E73" s="89"/>
      <c r="F73" s="122"/>
      <c r="G73" s="123"/>
      <c r="H73" s="123"/>
      <c r="I73" s="124"/>
      <c r="J73" s="108"/>
      <c r="K73" s="109"/>
      <c r="L73" s="110"/>
      <c r="M73" s="111"/>
      <c r="N73" s="112"/>
      <c r="O73" s="91"/>
      <c r="P73" s="91"/>
      <c r="Q73" s="91"/>
      <c r="R73" s="90"/>
      <c r="S73" s="90"/>
      <c r="T73" s="91"/>
      <c r="U73" s="91"/>
      <c r="V73" s="91"/>
      <c r="W73" s="119">
        <f t="shared" ref="W73:W87" si="2">SUM(M73*O73*T73)</f>
        <v>0</v>
      </c>
      <c r="X73" s="120"/>
      <c r="Y73" s="120"/>
      <c r="Z73" s="120"/>
      <c r="AA73" s="120"/>
      <c r="AB73" s="120"/>
      <c r="AC73" s="121"/>
      <c r="AD73" s="116">
        <f t="shared" si="1"/>
        <v>0</v>
      </c>
      <c r="AE73" s="116"/>
      <c r="AF73" s="116"/>
      <c r="AG73" s="116"/>
      <c r="AH73" s="116"/>
      <c r="AI73" s="84"/>
      <c r="AJ73" s="85"/>
      <c r="AK73" s="85"/>
      <c r="AL73" s="85"/>
      <c r="AM73" s="86"/>
    </row>
    <row r="74" spans="1:39" s="4" customFormat="1" ht="12.95" customHeight="1" x14ac:dyDescent="0.15">
      <c r="A74" s="87"/>
      <c r="B74" s="88"/>
      <c r="C74" s="88"/>
      <c r="D74" s="88"/>
      <c r="E74" s="89"/>
      <c r="F74" s="122"/>
      <c r="G74" s="123"/>
      <c r="H74" s="123"/>
      <c r="I74" s="124"/>
      <c r="J74" s="108"/>
      <c r="K74" s="109"/>
      <c r="L74" s="110"/>
      <c r="M74" s="111"/>
      <c r="N74" s="112"/>
      <c r="O74" s="91"/>
      <c r="P74" s="91"/>
      <c r="Q74" s="91"/>
      <c r="R74" s="90"/>
      <c r="S74" s="90"/>
      <c r="T74" s="91"/>
      <c r="U74" s="91"/>
      <c r="V74" s="91"/>
      <c r="W74" s="119">
        <f t="shared" si="2"/>
        <v>0</v>
      </c>
      <c r="X74" s="120"/>
      <c r="Y74" s="120"/>
      <c r="Z74" s="120"/>
      <c r="AA74" s="120"/>
      <c r="AB74" s="120"/>
      <c r="AC74" s="121"/>
      <c r="AD74" s="116">
        <f t="shared" ref="AD74:AD87" si="3">SUM(M74*R74*T74)</f>
        <v>0</v>
      </c>
      <c r="AE74" s="116"/>
      <c r="AF74" s="116"/>
      <c r="AG74" s="116"/>
      <c r="AH74" s="116"/>
      <c r="AI74" s="84"/>
      <c r="AJ74" s="85"/>
      <c r="AK74" s="85"/>
      <c r="AL74" s="85"/>
      <c r="AM74" s="86"/>
    </row>
    <row r="75" spans="1:39" s="4" customFormat="1" ht="12.95" customHeight="1" x14ac:dyDescent="0.15">
      <c r="A75" s="87"/>
      <c r="B75" s="88"/>
      <c r="C75" s="88"/>
      <c r="D75" s="88"/>
      <c r="E75" s="89"/>
      <c r="F75" s="122"/>
      <c r="G75" s="123"/>
      <c r="H75" s="123"/>
      <c r="I75" s="124"/>
      <c r="J75" s="108"/>
      <c r="K75" s="109"/>
      <c r="L75" s="110"/>
      <c r="M75" s="111"/>
      <c r="N75" s="112"/>
      <c r="O75" s="91"/>
      <c r="P75" s="91"/>
      <c r="Q75" s="91"/>
      <c r="R75" s="90"/>
      <c r="S75" s="90"/>
      <c r="T75" s="91"/>
      <c r="U75" s="91"/>
      <c r="V75" s="91"/>
      <c r="W75" s="119">
        <f t="shared" si="2"/>
        <v>0</v>
      </c>
      <c r="X75" s="120"/>
      <c r="Y75" s="120"/>
      <c r="Z75" s="120"/>
      <c r="AA75" s="120"/>
      <c r="AB75" s="120"/>
      <c r="AC75" s="121"/>
      <c r="AD75" s="116">
        <f t="shared" si="3"/>
        <v>0</v>
      </c>
      <c r="AE75" s="116"/>
      <c r="AF75" s="116"/>
      <c r="AG75" s="116"/>
      <c r="AH75" s="116"/>
      <c r="AI75" s="84"/>
      <c r="AJ75" s="85"/>
      <c r="AK75" s="85"/>
      <c r="AL75" s="85"/>
      <c r="AM75" s="86"/>
    </row>
    <row r="76" spans="1:39" s="4" customFormat="1" ht="12.95" customHeight="1" x14ac:dyDescent="0.15">
      <c r="A76" s="87"/>
      <c r="B76" s="88"/>
      <c r="C76" s="88"/>
      <c r="D76" s="88"/>
      <c r="E76" s="89"/>
      <c r="F76" s="122"/>
      <c r="G76" s="123"/>
      <c r="H76" s="123"/>
      <c r="I76" s="124"/>
      <c r="J76" s="108"/>
      <c r="K76" s="109"/>
      <c r="L76" s="110"/>
      <c r="M76" s="111"/>
      <c r="N76" s="112"/>
      <c r="O76" s="91"/>
      <c r="P76" s="91"/>
      <c r="Q76" s="91"/>
      <c r="R76" s="90"/>
      <c r="S76" s="90"/>
      <c r="T76" s="91"/>
      <c r="U76" s="91"/>
      <c r="V76" s="91"/>
      <c r="W76" s="119">
        <f t="shared" si="2"/>
        <v>0</v>
      </c>
      <c r="X76" s="120"/>
      <c r="Y76" s="120"/>
      <c r="Z76" s="120"/>
      <c r="AA76" s="120"/>
      <c r="AB76" s="120"/>
      <c r="AC76" s="121"/>
      <c r="AD76" s="116">
        <f t="shared" si="3"/>
        <v>0</v>
      </c>
      <c r="AE76" s="116"/>
      <c r="AF76" s="116"/>
      <c r="AG76" s="116"/>
      <c r="AH76" s="116"/>
      <c r="AI76" s="84"/>
      <c r="AJ76" s="85"/>
      <c r="AK76" s="85"/>
      <c r="AL76" s="85"/>
      <c r="AM76" s="86"/>
    </row>
    <row r="77" spans="1:39" ht="12.95" customHeight="1" x14ac:dyDescent="0.2">
      <c r="A77" s="87"/>
      <c r="B77" s="88"/>
      <c r="C77" s="88"/>
      <c r="D77" s="88"/>
      <c r="E77" s="89"/>
      <c r="F77" s="122"/>
      <c r="G77" s="123"/>
      <c r="H77" s="123"/>
      <c r="I77" s="124"/>
      <c r="J77" s="108"/>
      <c r="K77" s="109"/>
      <c r="L77" s="110"/>
      <c r="M77" s="111"/>
      <c r="N77" s="112"/>
      <c r="O77" s="91"/>
      <c r="P77" s="91"/>
      <c r="Q77" s="91"/>
      <c r="R77" s="90"/>
      <c r="S77" s="90"/>
      <c r="T77" s="91"/>
      <c r="U77" s="91"/>
      <c r="V77" s="91"/>
      <c r="W77" s="119">
        <f t="shared" si="2"/>
        <v>0</v>
      </c>
      <c r="X77" s="120"/>
      <c r="Y77" s="120"/>
      <c r="Z77" s="120"/>
      <c r="AA77" s="120"/>
      <c r="AB77" s="120"/>
      <c r="AC77" s="121"/>
      <c r="AD77" s="116">
        <f t="shared" si="3"/>
        <v>0</v>
      </c>
      <c r="AE77" s="116"/>
      <c r="AF77" s="116"/>
      <c r="AG77" s="116"/>
      <c r="AH77" s="116"/>
      <c r="AI77" s="84"/>
      <c r="AJ77" s="85"/>
      <c r="AK77" s="85"/>
      <c r="AL77" s="85"/>
      <c r="AM77" s="86"/>
    </row>
    <row r="78" spans="1:39" s="4" customFormat="1" ht="12.95" customHeight="1" x14ac:dyDescent="0.15">
      <c r="A78" s="87"/>
      <c r="B78" s="88"/>
      <c r="C78" s="88"/>
      <c r="D78" s="88"/>
      <c r="E78" s="89"/>
      <c r="F78" s="122"/>
      <c r="G78" s="123"/>
      <c r="H78" s="123"/>
      <c r="I78" s="124"/>
      <c r="J78" s="108"/>
      <c r="K78" s="109"/>
      <c r="L78" s="110"/>
      <c r="M78" s="111"/>
      <c r="N78" s="112"/>
      <c r="O78" s="91"/>
      <c r="P78" s="91"/>
      <c r="Q78" s="91"/>
      <c r="R78" s="90"/>
      <c r="S78" s="90"/>
      <c r="T78" s="91"/>
      <c r="U78" s="91"/>
      <c r="V78" s="91"/>
      <c r="W78" s="119">
        <f t="shared" si="2"/>
        <v>0</v>
      </c>
      <c r="X78" s="120"/>
      <c r="Y78" s="120"/>
      <c r="Z78" s="120"/>
      <c r="AA78" s="120"/>
      <c r="AB78" s="120"/>
      <c r="AC78" s="121"/>
      <c r="AD78" s="116">
        <f t="shared" si="3"/>
        <v>0</v>
      </c>
      <c r="AE78" s="116"/>
      <c r="AF78" s="116"/>
      <c r="AG78" s="116"/>
      <c r="AH78" s="116"/>
      <c r="AI78" s="84"/>
      <c r="AJ78" s="85"/>
      <c r="AK78" s="85"/>
      <c r="AL78" s="85"/>
      <c r="AM78" s="86"/>
    </row>
    <row r="79" spans="1:39" s="4" customFormat="1" ht="12.95" customHeight="1" x14ac:dyDescent="0.15">
      <c r="A79" s="87"/>
      <c r="B79" s="88"/>
      <c r="C79" s="88"/>
      <c r="D79" s="88"/>
      <c r="E79" s="89"/>
      <c r="F79" s="122"/>
      <c r="G79" s="123"/>
      <c r="H79" s="123"/>
      <c r="I79" s="124"/>
      <c r="J79" s="108"/>
      <c r="K79" s="109"/>
      <c r="L79" s="110"/>
      <c r="M79" s="111"/>
      <c r="N79" s="112"/>
      <c r="O79" s="91"/>
      <c r="P79" s="91"/>
      <c r="Q79" s="91"/>
      <c r="R79" s="90"/>
      <c r="S79" s="90"/>
      <c r="T79" s="91"/>
      <c r="U79" s="91"/>
      <c r="V79" s="91"/>
      <c r="W79" s="119">
        <f t="shared" si="2"/>
        <v>0</v>
      </c>
      <c r="X79" s="120"/>
      <c r="Y79" s="120"/>
      <c r="Z79" s="120"/>
      <c r="AA79" s="120"/>
      <c r="AB79" s="120"/>
      <c r="AC79" s="121"/>
      <c r="AD79" s="116">
        <f t="shared" si="3"/>
        <v>0</v>
      </c>
      <c r="AE79" s="116"/>
      <c r="AF79" s="116"/>
      <c r="AG79" s="116"/>
      <c r="AH79" s="116"/>
      <c r="AI79" s="84"/>
      <c r="AJ79" s="85"/>
      <c r="AK79" s="85"/>
      <c r="AL79" s="85"/>
      <c r="AM79" s="86"/>
    </row>
    <row r="80" spans="1:39" s="4" customFormat="1" ht="12.95" customHeight="1" x14ac:dyDescent="0.15">
      <c r="A80" s="87"/>
      <c r="B80" s="88"/>
      <c r="C80" s="88"/>
      <c r="D80" s="88"/>
      <c r="E80" s="89"/>
      <c r="F80" s="122"/>
      <c r="G80" s="123"/>
      <c r="H80" s="123"/>
      <c r="I80" s="124"/>
      <c r="J80" s="108"/>
      <c r="K80" s="109"/>
      <c r="L80" s="110"/>
      <c r="M80" s="111"/>
      <c r="N80" s="112"/>
      <c r="O80" s="91"/>
      <c r="P80" s="91"/>
      <c r="Q80" s="91"/>
      <c r="R80" s="90"/>
      <c r="S80" s="90"/>
      <c r="T80" s="91"/>
      <c r="U80" s="91"/>
      <c r="V80" s="91"/>
      <c r="W80" s="119">
        <f t="shared" si="2"/>
        <v>0</v>
      </c>
      <c r="X80" s="120"/>
      <c r="Y80" s="120"/>
      <c r="Z80" s="120"/>
      <c r="AA80" s="120"/>
      <c r="AB80" s="120"/>
      <c r="AC80" s="121"/>
      <c r="AD80" s="116">
        <f t="shared" si="3"/>
        <v>0</v>
      </c>
      <c r="AE80" s="116"/>
      <c r="AF80" s="116"/>
      <c r="AG80" s="116"/>
      <c r="AH80" s="116"/>
      <c r="AI80" s="84"/>
      <c r="AJ80" s="85"/>
      <c r="AK80" s="85"/>
      <c r="AL80" s="85"/>
      <c r="AM80" s="86"/>
    </row>
    <row r="81" spans="1:39" s="4" customFormat="1" ht="12.95" customHeight="1" x14ac:dyDescent="0.15">
      <c r="A81" s="87"/>
      <c r="B81" s="88"/>
      <c r="C81" s="88"/>
      <c r="D81" s="88"/>
      <c r="E81" s="89"/>
      <c r="F81" s="122"/>
      <c r="G81" s="123"/>
      <c r="H81" s="123"/>
      <c r="I81" s="124"/>
      <c r="J81" s="108"/>
      <c r="K81" s="109"/>
      <c r="L81" s="110"/>
      <c r="M81" s="111"/>
      <c r="N81" s="112"/>
      <c r="O81" s="91"/>
      <c r="P81" s="91"/>
      <c r="Q81" s="91"/>
      <c r="R81" s="90"/>
      <c r="S81" s="90"/>
      <c r="T81" s="91"/>
      <c r="U81" s="91"/>
      <c r="V81" s="91"/>
      <c r="W81" s="119">
        <f t="shared" si="2"/>
        <v>0</v>
      </c>
      <c r="X81" s="120"/>
      <c r="Y81" s="120"/>
      <c r="Z81" s="120"/>
      <c r="AA81" s="120"/>
      <c r="AB81" s="120"/>
      <c r="AC81" s="121"/>
      <c r="AD81" s="116">
        <f t="shared" si="3"/>
        <v>0</v>
      </c>
      <c r="AE81" s="116"/>
      <c r="AF81" s="116"/>
      <c r="AG81" s="116"/>
      <c r="AH81" s="116"/>
      <c r="AI81" s="84"/>
      <c r="AJ81" s="85"/>
      <c r="AK81" s="85"/>
      <c r="AL81" s="85"/>
      <c r="AM81" s="86"/>
    </row>
    <row r="82" spans="1:39" ht="12.95" customHeight="1" x14ac:dyDescent="0.2">
      <c r="A82" s="87"/>
      <c r="B82" s="88"/>
      <c r="C82" s="88"/>
      <c r="D82" s="88"/>
      <c r="E82" s="89"/>
      <c r="F82" s="122"/>
      <c r="G82" s="123"/>
      <c r="H82" s="123"/>
      <c r="I82" s="124"/>
      <c r="J82" s="108"/>
      <c r="K82" s="109"/>
      <c r="L82" s="110"/>
      <c r="M82" s="111"/>
      <c r="N82" s="112"/>
      <c r="O82" s="91"/>
      <c r="P82" s="91"/>
      <c r="Q82" s="91"/>
      <c r="R82" s="90"/>
      <c r="S82" s="90"/>
      <c r="T82" s="91"/>
      <c r="U82" s="91"/>
      <c r="V82" s="91"/>
      <c r="W82" s="119">
        <f t="shared" si="2"/>
        <v>0</v>
      </c>
      <c r="X82" s="120"/>
      <c r="Y82" s="120"/>
      <c r="Z82" s="120"/>
      <c r="AA82" s="120"/>
      <c r="AB82" s="120"/>
      <c r="AC82" s="121"/>
      <c r="AD82" s="116">
        <f t="shared" si="3"/>
        <v>0</v>
      </c>
      <c r="AE82" s="116"/>
      <c r="AF82" s="116"/>
      <c r="AG82" s="116"/>
      <c r="AH82" s="116"/>
      <c r="AI82" s="84"/>
      <c r="AJ82" s="85"/>
      <c r="AK82" s="85"/>
      <c r="AL82" s="85"/>
      <c r="AM82" s="86"/>
    </row>
    <row r="83" spans="1:39" s="4" customFormat="1" ht="12.95" customHeight="1" x14ac:dyDescent="0.15">
      <c r="A83" s="87"/>
      <c r="B83" s="88"/>
      <c r="C83" s="88"/>
      <c r="D83" s="88"/>
      <c r="E83" s="89"/>
      <c r="F83" s="122"/>
      <c r="G83" s="123"/>
      <c r="H83" s="123"/>
      <c r="I83" s="124"/>
      <c r="J83" s="108"/>
      <c r="K83" s="109"/>
      <c r="L83" s="110"/>
      <c r="M83" s="111"/>
      <c r="N83" s="112"/>
      <c r="O83" s="91"/>
      <c r="P83" s="91"/>
      <c r="Q83" s="91"/>
      <c r="R83" s="90"/>
      <c r="S83" s="90"/>
      <c r="T83" s="91"/>
      <c r="U83" s="91"/>
      <c r="V83" s="91"/>
      <c r="W83" s="119">
        <f t="shared" si="2"/>
        <v>0</v>
      </c>
      <c r="X83" s="120"/>
      <c r="Y83" s="120"/>
      <c r="Z83" s="120"/>
      <c r="AA83" s="120"/>
      <c r="AB83" s="120"/>
      <c r="AC83" s="121"/>
      <c r="AD83" s="116">
        <f t="shared" si="3"/>
        <v>0</v>
      </c>
      <c r="AE83" s="116"/>
      <c r="AF83" s="116"/>
      <c r="AG83" s="116"/>
      <c r="AH83" s="116"/>
      <c r="AI83" s="84"/>
      <c r="AJ83" s="85"/>
      <c r="AK83" s="85"/>
      <c r="AL83" s="85"/>
      <c r="AM83" s="86"/>
    </row>
    <row r="84" spans="1:39" s="4" customFormat="1" ht="12.95" customHeight="1" x14ac:dyDescent="0.15">
      <c r="A84" s="87"/>
      <c r="B84" s="88"/>
      <c r="C84" s="88"/>
      <c r="D84" s="88"/>
      <c r="E84" s="89"/>
      <c r="F84" s="122"/>
      <c r="G84" s="123"/>
      <c r="H84" s="123"/>
      <c r="I84" s="124"/>
      <c r="J84" s="108"/>
      <c r="K84" s="109"/>
      <c r="L84" s="110"/>
      <c r="M84" s="111"/>
      <c r="N84" s="112"/>
      <c r="O84" s="91"/>
      <c r="P84" s="91"/>
      <c r="Q84" s="91"/>
      <c r="R84" s="90"/>
      <c r="S84" s="90"/>
      <c r="T84" s="91"/>
      <c r="U84" s="91"/>
      <c r="V84" s="91"/>
      <c r="W84" s="119">
        <f t="shared" si="2"/>
        <v>0</v>
      </c>
      <c r="X84" s="120"/>
      <c r="Y84" s="120"/>
      <c r="Z84" s="120"/>
      <c r="AA84" s="120"/>
      <c r="AB84" s="120"/>
      <c r="AC84" s="121"/>
      <c r="AD84" s="116">
        <f t="shared" si="3"/>
        <v>0</v>
      </c>
      <c r="AE84" s="116"/>
      <c r="AF84" s="116"/>
      <c r="AG84" s="116"/>
      <c r="AH84" s="116"/>
      <c r="AI84" s="84"/>
      <c r="AJ84" s="85"/>
      <c r="AK84" s="85"/>
      <c r="AL84" s="85"/>
      <c r="AM84" s="86"/>
    </row>
    <row r="85" spans="1:39" s="4" customFormat="1" ht="12.95" customHeight="1" x14ac:dyDescent="0.15">
      <c r="A85" s="87"/>
      <c r="B85" s="88"/>
      <c r="C85" s="88"/>
      <c r="D85" s="88"/>
      <c r="E85" s="89"/>
      <c r="F85" s="122"/>
      <c r="G85" s="123"/>
      <c r="H85" s="123"/>
      <c r="I85" s="124"/>
      <c r="J85" s="108"/>
      <c r="K85" s="109"/>
      <c r="L85" s="110"/>
      <c r="M85" s="111"/>
      <c r="N85" s="112"/>
      <c r="O85" s="91"/>
      <c r="P85" s="91"/>
      <c r="Q85" s="91"/>
      <c r="R85" s="90"/>
      <c r="S85" s="90"/>
      <c r="T85" s="91"/>
      <c r="U85" s="91"/>
      <c r="V85" s="91"/>
      <c r="W85" s="119">
        <f t="shared" si="2"/>
        <v>0</v>
      </c>
      <c r="X85" s="120"/>
      <c r="Y85" s="120"/>
      <c r="Z85" s="120"/>
      <c r="AA85" s="120"/>
      <c r="AB85" s="120"/>
      <c r="AC85" s="121"/>
      <c r="AD85" s="116">
        <f t="shared" si="3"/>
        <v>0</v>
      </c>
      <c r="AE85" s="116"/>
      <c r="AF85" s="116"/>
      <c r="AG85" s="116"/>
      <c r="AH85" s="116"/>
      <c r="AI85" s="84"/>
      <c r="AJ85" s="85"/>
      <c r="AK85" s="85"/>
      <c r="AL85" s="85"/>
      <c r="AM85" s="86"/>
    </row>
    <row r="86" spans="1:39" ht="12.95" customHeight="1" x14ac:dyDescent="0.2">
      <c r="A86" s="87"/>
      <c r="B86" s="88"/>
      <c r="C86" s="88"/>
      <c r="D86" s="88"/>
      <c r="E86" s="89"/>
      <c r="F86" s="122"/>
      <c r="G86" s="123"/>
      <c r="H86" s="123"/>
      <c r="I86" s="124"/>
      <c r="J86" s="108"/>
      <c r="K86" s="109"/>
      <c r="L86" s="110"/>
      <c r="M86" s="111"/>
      <c r="N86" s="112"/>
      <c r="O86" s="91"/>
      <c r="P86" s="91"/>
      <c r="Q86" s="91"/>
      <c r="R86" s="90"/>
      <c r="S86" s="90"/>
      <c r="T86" s="91"/>
      <c r="U86" s="91"/>
      <c r="V86" s="91"/>
      <c r="W86" s="119">
        <f t="shared" si="2"/>
        <v>0</v>
      </c>
      <c r="X86" s="120"/>
      <c r="Y86" s="120"/>
      <c r="Z86" s="120"/>
      <c r="AA86" s="120"/>
      <c r="AB86" s="120"/>
      <c r="AC86" s="121"/>
      <c r="AD86" s="116">
        <f t="shared" si="3"/>
        <v>0</v>
      </c>
      <c r="AE86" s="116"/>
      <c r="AF86" s="116"/>
      <c r="AG86" s="116"/>
      <c r="AH86" s="116"/>
      <c r="AI86" s="84"/>
      <c r="AJ86" s="85"/>
      <c r="AK86" s="85"/>
      <c r="AL86" s="85"/>
      <c r="AM86" s="86"/>
    </row>
    <row r="87" spans="1:39" ht="12.95" customHeight="1" x14ac:dyDescent="0.2">
      <c r="A87" s="87"/>
      <c r="B87" s="88"/>
      <c r="C87" s="88"/>
      <c r="D87" s="88"/>
      <c r="E87" s="89"/>
      <c r="F87" s="122"/>
      <c r="G87" s="123"/>
      <c r="H87" s="123"/>
      <c r="I87" s="124"/>
      <c r="J87" s="108"/>
      <c r="K87" s="109"/>
      <c r="L87" s="110"/>
      <c r="M87" s="111"/>
      <c r="N87" s="112"/>
      <c r="O87" s="91"/>
      <c r="P87" s="91"/>
      <c r="Q87" s="91"/>
      <c r="R87" s="90"/>
      <c r="S87" s="90"/>
      <c r="T87" s="91"/>
      <c r="U87" s="91"/>
      <c r="V87" s="91"/>
      <c r="W87" s="119">
        <f t="shared" si="2"/>
        <v>0</v>
      </c>
      <c r="X87" s="120"/>
      <c r="Y87" s="120"/>
      <c r="Z87" s="120"/>
      <c r="AA87" s="120"/>
      <c r="AB87" s="120"/>
      <c r="AC87" s="121"/>
      <c r="AD87" s="116">
        <f t="shared" si="3"/>
        <v>0</v>
      </c>
      <c r="AE87" s="116"/>
      <c r="AF87" s="116"/>
      <c r="AG87" s="116"/>
      <c r="AH87" s="116"/>
      <c r="AI87" s="84"/>
      <c r="AJ87" s="85"/>
      <c r="AK87" s="85"/>
      <c r="AL87" s="85"/>
      <c r="AM87" s="86"/>
    </row>
    <row r="88" spans="1:39" x14ac:dyDescent="0.2">
      <c r="A88" s="126" t="s">
        <v>99</v>
      </c>
      <c r="B88" s="126"/>
      <c r="C88" s="126"/>
      <c r="D88" s="126"/>
      <c r="E88" s="126"/>
      <c r="F88" s="126"/>
      <c r="G88" s="126"/>
      <c r="H88" s="126"/>
      <c r="I88" s="126"/>
      <c r="J88" s="126"/>
      <c r="K88" s="126"/>
      <c r="L88" s="126"/>
      <c r="M88" s="126"/>
      <c r="N88" s="126"/>
      <c r="O88" s="126"/>
      <c r="P88" s="126"/>
      <c r="Q88" s="126"/>
      <c r="R88" s="126"/>
      <c r="S88" s="126"/>
      <c r="T88" s="126"/>
      <c r="U88" s="126"/>
      <c r="V88" s="126"/>
      <c r="W88" s="205">
        <f>SUM(W9:AC87)</f>
        <v>0</v>
      </c>
      <c r="X88" s="205"/>
      <c r="Y88" s="205"/>
      <c r="Z88" s="205"/>
      <c r="AA88" s="205"/>
      <c r="AB88" s="205"/>
      <c r="AC88" s="205"/>
      <c r="AD88" s="205">
        <f>SUM(AD9:AH87)</f>
        <v>0</v>
      </c>
      <c r="AE88" s="205"/>
      <c r="AF88" s="205"/>
      <c r="AG88" s="205"/>
      <c r="AH88" s="205"/>
      <c r="AI88" s="128"/>
      <c r="AJ88" s="129"/>
      <c r="AK88" s="129"/>
      <c r="AL88" s="129"/>
      <c r="AM88" s="130"/>
    </row>
    <row r="89" spans="1:39" ht="7.5" customHeight="1" x14ac:dyDescent="0.2"/>
    <row r="91" spans="1:39" x14ac:dyDescent="0.2">
      <c r="A91" s="1" t="s">
        <v>165</v>
      </c>
    </row>
    <row r="92" spans="1:39" s="3" customFormat="1" ht="12.75" x14ac:dyDescent="0.2">
      <c r="A92" s="136" t="s">
        <v>106</v>
      </c>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7.5" customHeight="1" x14ac:dyDescent="0.2"/>
    <row r="94" spans="1:39" x14ac:dyDescent="0.2">
      <c r="A94" s="107"/>
      <c r="B94" s="107"/>
      <c r="C94" s="107"/>
      <c r="D94" s="107"/>
      <c r="E94" s="107"/>
      <c r="F94" s="107"/>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x14ac:dyDescent="0.2">
      <c r="A95" s="80" t="s">
        <v>89</v>
      </c>
      <c r="B95" s="80"/>
      <c r="C95" s="80"/>
      <c r="D95" s="80"/>
      <c r="E95" s="80"/>
      <c r="F95" s="80"/>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x14ac:dyDescent="0.2">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x14ac:dyDescent="0.2">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x14ac:dyDescent="0.2">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row>
    <row r="99" spans="1:39" x14ac:dyDescent="0.2">
      <c r="A99" s="107"/>
      <c r="B99" s="107"/>
      <c r="C99" s="107"/>
      <c r="D99" s="107"/>
      <c r="E99" s="107"/>
      <c r="F99" s="107"/>
      <c r="H99" s="125"/>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x14ac:dyDescent="0.2">
      <c r="A100" s="80" t="s">
        <v>89</v>
      </c>
      <c r="B100" s="80"/>
      <c r="C100" s="80"/>
      <c r="D100" s="80"/>
      <c r="E100" s="80"/>
      <c r="F100" s="80"/>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x14ac:dyDescent="0.2">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x14ac:dyDescent="0.2">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x14ac:dyDescent="0.2">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row>
    <row r="104" spans="1:39" x14ac:dyDescent="0.2">
      <c r="A104" s="107"/>
      <c r="B104" s="107"/>
      <c r="C104" s="107"/>
      <c r="D104" s="107"/>
      <c r="E104" s="107"/>
      <c r="F104" s="107"/>
      <c r="H104" s="125"/>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x14ac:dyDescent="0.2">
      <c r="A105" s="80" t="s">
        <v>89</v>
      </c>
      <c r="B105" s="80"/>
      <c r="C105" s="80"/>
      <c r="D105" s="80"/>
      <c r="E105" s="80"/>
      <c r="F105" s="80"/>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x14ac:dyDescent="0.2">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x14ac:dyDescent="0.2">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x14ac:dyDescent="0.2">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row>
    <row r="109" spans="1:39" x14ac:dyDescent="0.2">
      <c r="A109" s="204"/>
      <c r="B109" s="204"/>
      <c r="C109" s="204"/>
      <c r="D109" s="204"/>
      <c r="E109" s="204"/>
      <c r="F109" s="204"/>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row>
    <row r="110" spans="1:39" x14ac:dyDescent="0.2">
      <c r="A110" s="80" t="s">
        <v>89</v>
      </c>
      <c r="B110" s="80"/>
      <c r="C110" s="80"/>
      <c r="D110" s="80"/>
      <c r="E110" s="80"/>
      <c r="F110" s="80"/>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1:39" x14ac:dyDescent="0.2">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x14ac:dyDescent="0.2">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x14ac:dyDescent="0.2">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x14ac:dyDescent="0.2">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row>
    <row r="115" spans="1:39" x14ac:dyDescent="0.2">
      <c r="A115" s="107"/>
      <c r="B115" s="107"/>
      <c r="C115" s="107"/>
      <c r="D115" s="107"/>
      <c r="E115" s="107"/>
      <c r="F115" s="107"/>
      <c r="H115" s="125"/>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x14ac:dyDescent="0.2">
      <c r="A116" s="80" t="s">
        <v>89</v>
      </c>
      <c r="B116" s="80"/>
      <c r="C116" s="80"/>
      <c r="D116" s="80"/>
      <c r="E116" s="80"/>
      <c r="F116" s="80"/>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x14ac:dyDescent="0.2">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x14ac:dyDescent="0.2">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x14ac:dyDescent="0.2">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row>
    <row r="120" spans="1:39" x14ac:dyDescent="0.2">
      <c r="A120" s="107"/>
      <c r="B120" s="107"/>
      <c r="C120" s="107"/>
      <c r="D120" s="107"/>
      <c r="E120" s="107"/>
      <c r="F120" s="107"/>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x14ac:dyDescent="0.2">
      <c r="A121" s="80" t="s">
        <v>89</v>
      </c>
      <c r="B121" s="80"/>
      <c r="C121" s="80"/>
      <c r="D121" s="80"/>
      <c r="E121" s="80"/>
      <c r="F121" s="80"/>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x14ac:dyDescent="0.2">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x14ac:dyDescent="0.2">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x14ac:dyDescent="0.2">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row>
    <row r="125" spans="1:39" x14ac:dyDescent="0.2">
      <c r="A125" s="107"/>
      <c r="B125" s="107"/>
      <c r="C125" s="107"/>
      <c r="D125" s="107"/>
      <c r="E125" s="107"/>
      <c r="F125" s="107"/>
      <c r="H125" s="125"/>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x14ac:dyDescent="0.2">
      <c r="A126" s="80" t="s">
        <v>89</v>
      </c>
      <c r="B126" s="80"/>
      <c r="C126" s="80"/>
      <c r="D126" s="80"/>
      <c r="E126" s="80"/>
      <c r="F126" s="80"/>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x14ac:dyDescent="0.2">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x14ac:dyDescent="0.2">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x14ac:dyDescent="0.2">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row>
    <row r="130" spans="1:39" x14ac:dyDescent="0.2">
      <c r="A130" s="107"/>
      <c r="B130" s="107"/>
      <c r="C130" s="107"/>
      <c r="D130" s="107"/>
      <c r="E130" s="107"/>
      <c r="F130" s="107"/>
      <c r="H130" s="125"/>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x14ac:dyDescent="0.2">
      <c r="A131" s="80" t="s">
        <v>89</v>
      </c>
      <c r="B131" s="80"/>
      <c r="C131" s="80"/>
      <c r="D131" s="80"/>
      <c r="E131" s="80"/>
      <c r="F131" s="80"/>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x14ac:dyDescent="0.2">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x14ac:dyDescent="0.2">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x14ac:dyDescent="0.2">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row>
    <row r="135" spans="1:39" x14ac:dyDescent="0.2">
      <c r="A135" s="107"/>
      <c r="B135" s="107"/>
      <c r="C135" s="107"/>
      <c r="D135" s="107"/>
      <c r="E135" s="107"/>
      <c r="F135" s="107"/>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x14ac:dyDescent="0.2">
      <c r="A136" s="80" t="s">
        <v>89</v>
      </c>
      <c r="B136" s="80"/>
      <c r="C136" s="80"/>
      <c r="D136" s="80"/>
      <c r="E136" s="80"/>
      <c r="F136" s="80"/>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x14ac:dyDescent="0.2">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x14ac:dyDescent="0.2">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x14ac:dyDescent="0.2">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9" x14ac:dyDescent="0.2">
      <c r="A140" s="107"/>
      <c r="B140" s="107"/>
      <c r="C140" s="107"/>
      <c r="D140" s="107"/>
      <c r="E140" s="107"/>
      <c r="F140" s="107"/>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x14ac:dyDescent="0.2">
      <c r="A141" s="80" t="s">
        <v>89</v>
      </c>
      <c r="B141" s="80"/>
      <c r="C141" s="80"/>
      <c r="D141" s="80"/>
      <c r="E141" s="80"/>
      <c r="F141" s="80"/>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x14ac:dyDescent="0.2">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x14ac:dyDescent="0.2">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x14ac:dyDescent="0.2">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row>
    <row r="145" spans="1:39" x14ac:dyDescent="0.2">
      <c r="A145" s="107"/>
      <c r="B145" s="107"/>
      <c r="C145" s="107"/>
      <c r="D145" s="107"/>
      <c r="E145" s="107"/>
      <c r="F145" s="107"/>
      <c r="H145" s="125"/>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x14ac:dyDescent="0.2">
      <c r="A146" s="80" t="s">
        <v>89</v>
      </c>
      <c r="B146" s="80"/>
      <c r="C146" s="80"/>
      <c r="D146" s="80"/>
      <c r="E146" s="80"/>
      <c r="F146" s="80"/>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x14ac:dyDescent="0.2">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x14ac:dyDescent="0.2">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x14ac:dyDescent="0.2">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row>
    <row r="150" spans="1:39" x14ac:dyDescent="0.2">
      <c r="A150" s="107"/>
      <c r="B150" s="107"/>
      <c r="C150" s="107"/>
      <c r="D150" s="107"/>
      <c r="E150" s="107"/>
      <c r="F150" s="107"/>
      <c r="H150" s="125"/>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x14ac:dyDescent="0.2">
      <c r="A151" s="80" t="s">
        <v>89</v>
      </c>
      <c r="B151" s="80"/>
      <c r="C151" s="80"/>
      <c r="D151" s="80"/>
      <c r="E151" s="80"/>
      <c r="F151" s="80"/>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x14ac:dyDescent="0.2">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x14ac:dyDescent="0.2">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x14ac:dyDescent="0.2">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row>
    <row r="155" spans="1:39" x14ac:dyDescent="0.2">
      <c r="A155" s="107"/>
      <c r="B155" s="107"/>
      <c r="C155" s="107"/>
      <c r="D155" s="107"/>
      <c r="E155" s="107"/>
      <c r="F155" s="107"/>
      <c r="H155" s="125"/>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x14ac:dyDescent="0.2">
      <c r="A156" s="80" t="s">
        <v>89</v>
      </c>
      <c r="B156" s="80"/>
      <c r="C156" s="80"/>
      <c r="D156" s="80"/>
      <c r="E156" s="80"/>
      <c r="F156" s="80"/>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x14ac:dyDescent="0.2">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x14ac:dyDescent="0.2">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x14ac:dyDescent="0.2">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row>
    <row r="160" spans="1:39" x14ac:dyDescent="0.2">
      <c r="A160" s="107"/>
      <c r="B160" s="107"/>
      <c r="C160" s="107"/>
      <c r="D160" s="107"/>
      <c r="E160" s="107"/>
      <c r="F160" s="107"/>
      <c r="H160" s="125"/>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x14ac:dyDescent="0.2">
      <c r="A161" s="80" t="s">
        <v>89</v>
      </c>
      <c r="B161" s="80"/>
      <c r="C161" s="80"/>
      <c r="D161" s="80"/>
      <c r="E161" s="80"/>
      <c r="F161" s="80"/>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x14ac:dyDescent="0.2">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x14ac:dyDescent="0.2">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x14ac:dyDescent="0.2">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row>
    <row r="165" spans="1:39" x14ac:dyDescent="0.2">
      <c r="A165" s="107"/>
      <c r="B165" s="107"/>
      <c r="C165" s="107"/>
      <c r="D165" s="107"/>
      <c r="E165" s="107"/>
      <c r="F165" s="107"/>
      <c r="H165" s="125"/>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x14ac:dyDescent="0.2">
      <c r="A166" s="80" t="s">
        <v>89</v>
      </c>
      <c r="B166" s="80"/>
      <c r="C166" s="80"/>
      <c r="D166" s="80"/>
      <c r="E166" s="80"/>
      <c r="F166" s="80"/>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x14ac:dyDescent="0.2">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x14ac:dyDescent="0.2">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x14ac:dyDescent="0.2">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row>
    <row r="170" spans="1:39" x14ac:dyDescent="0.2">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row>
    <row r="171" spans="1:39" ht="15" thickBo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3" spans="1:39" x14ac:dyDescent="0.2">
      <c r="A173" s="1" t="s">
        <v>166</v>
      </c>
    </row>
    <row r="174" spans="1:39" ht="8.25" customHeight="1" x14ac:dyDescent="0.2"/>
    <row r="175" spans="1:39" x14ac:dyDescent="0.2">
      <c r="A175" s="16" t="s">
        <v>104</v>
      </c>
    </row>
    <row r="176" spans="1:39" ht="20.25" customHeight="1" x14ac:dyDescent="0.2">
      <c r="A176" s="16" t="s">
        <v>164</v>
      </c>
    </row>
    <row r="177" spans="1:39" ht="9" customHeight="1" x14ac:dyDescent="0.2"/>
    <row r="178" spans="1:39" s="4" customFormat="1" ht="31.5" customHeight="1" x14ac:dyDescent="0.15">
      <c r="A178" s="140" t="s">
        <v>88</v>
      </c>
      <c r="B178" s="141"/>
      <c r="C178" s="141"/>
      <c r="D178" s="141"/>
      <c r="E178" s="142"/>
      <c r="F178" s="140" t="s">
        <v>89</v>
      </c>
      <c r="G178" s="141"/>
      <c r="H178" s="141"/>
      <c r="I178" s="142"/>
      <c r="J178" s="94" t="s">
        <v>90</v>
      </c>
      <c r="K178" s="95"/>
      <c r="L178" s="96"/>
      <c r="M178" s="95" t="s">
        <v>91</v>
      </c>
      <c r="N178" s="96"/>
      <c r="O178" s="93" t="s">
        <v>92</v>
      </c>
      <c r="P178" s="93"/>
      <c r="Q178" s="93"/>
      <c r="R178" s="93"/>
      <c r="S178" s="93"/>
      <c r="T178" s="94" t="s">
        <v>93</v>
      </c>
      <c r="U178" s="95"/>
      <c r="V178" s="96"/>
      <c r="W178" s="94" t="s">
        <v>94</v>
      </c>
      <c r="X178" s="95"/>
      <c r="Y178" s="95"/>
      <c r="Z178" s="95"/>
      <c r="AA178" s="95"/>
      <c r="AB178" s="95"/>
      <c r="AC178" s="96"/>
      <c r="AD178" s="94" t="s">
        <v>95</v>
      </c>
      <c r="AE178" s="95"/>
      <c r="AF178" s="95"/>
      <c r="AG178" s="95"/>
      <c r="AH178" s="96"/>
      <c r="AI178" s="94" t="s">
        <v>96</v>
      </c>
      <c r="AJ178" s="95"/>
      <c r="AK178" s="95"/>
      <c r="AL178" s="95"/>
      <c r="AM178" s="96"/>
    </row>
    <row r="179" spans="1:39" s="4" customFormat="1" ht="20.25" customHeight="1" x14ac:dyDescent="0.15">
      <c r="A179" s="143"/>
      <c r="B179" s="144"/>
      <c r="C179" s="144"/>
      <c r="D179" s="144"/>
      <c r="E179" s="145"/>
      <c r="F179" s="143"/>
      <c r="G179" s="144"/>
      <c r="H179" s="144"/>
      <c r="I179" s="145"/>
      <c r="J179" s="97"/>
      <c r="K179" s="98"/>
      <c r="L179" s="99"/>
      <c r="M179" s="98"/>
      <c r="N179" s="99"/>
      <c r="O179" s="158" t="s">
        <v>97</v>
      </c>
      <c r="P179" s="159"/>
      <c r="Q179" s="160"/>
      <c r="R179" s="148" t="s">
        <v>98</v>
      </c>
      <c r="S179" s="149"/>
      <c r="T179" s="97"/>
      <c r="U179" s="98"/>
      <c r="V179" s="99"/>
      <c r="W179" s="97"/>
      <c r="X179" s="98"/>
      <c r="Y179" s="98"/>
      <c r="Z179" s="98"/>
      <c r="AA179" s="98"/>
      <c r="AB179" s="98"/>
      <c r="AC179" s="99"/>
      <c r="AD179" s="97"/>
      <c r="AE179" s="98"/>
      <c r="AF179" s="98"/>
      <c r="AG179" s="98"/>
      <c r="AH179" s="99"/>
      <c r="AI179" s="97"/>
      <c r="AJ179" s="98"/>
      <c r="AK179" s="98"/>
      <c r="AL179" s="98"/>
      <c r="AM179" s="99"/>
    </row>
    <row r="180" spans="1:39" s="4" customFormat="1" ht="12.95" customHeight="1" x14ac:dyDescent="0.15">
      <c r="A180" s="87"/>
      <c r="B180" s="88"/>
      <c r="C180" s="88"/>
      <c r="D180" s="88"/>
      <c r="E180" s="89"/>
      <c r="F180" s="122"/>
      <c r="G180" s="123"/>
      <c r="H180" s="123"/>
      <c r="I180" s="124"/>
      <c r="J180" s="108"/>
      <c r="K180" s="109"/>
      <c r="L180" s="110"/>
      <c r="M180" s="111"/>
      <c r="N180" s="112"/>
      <c r="O180" s="91"/>
      <c r="P180" s="91"/>
      <c r="Q180" s="91"/>
      <c r="R180" s="90"/>
      <c r="S180" s="90"/>
      <c r="T180" s="91"/>
      <c r="U180" s="91"/>
      <c r="V180" s="91"/>
      <c r="W180" s="119">
        <f t="shared" ref="W180:W243" si="4">SUM(M180*O180*T180)</f>
        <v>0</v>
      </c>
      <c r="X180" s="120"/>
      <c r="Y180" s="120"/>
      <c r="Z180" s="120"/>
      <c r="AA180" s="120"/>
      <c r="AB180" s="120"/>
      <c r="AC180" s="121"/>
      <c r="AD180" s="116">
        <f>SUM(M180*R180*T180)</f>
        <v>0</v>
      </c>
      <c r="AE180" s="116"/>
      <c r="AF180" s="116"/>
      <c r="AG180" s="116"/>
      <c r="AH180" s="116"/>
      <c r="AI180" s="84"/>
      <c r="AJ180" s="85"/>
      <c r="AK180" s="85"/>
      <c r="AL180" s="85"/>
      <c r="AM180" s="86"/>
    </row>
    <row r="181" spans="1:39" s="4" customFormat="1" ht="12.95" customHeight="1" x14ac:dyDescent="0.15">
      <c r="A181" s="87"/>
      <c r="B181" s="88"/>
      <c r="C181" s="88"/>
      <c r="D181" s="88"/>
      <c r="E181" s="89"/>
      <c r="F181" s="122"/>
      <c r="G181" s="123"/>
      <c r="H181" s="123"/>
      <c r="I181" s="124"/>
      <c r="J181" s="108"/>
      <c r="K181" s="109"/>
      <c r="L181" s="110"/>
      <c r="M181" s="111"/>
      <c r="N181" s="112"/>
      <c r="O181" s="91"/>
      <c r="P181" s="91"/>
      <c r="Q181" s="91"/>
      <c r="R181" s="90"/>
      <c r="S181" s="90"/>
      <c r="T181" s="91"/>
      <c r="U181" s="91"/>
      <c r="V181" s="91"/>
      <c r="W181" s="119">
        <f t="shared" si="4"/>
        <v>0</v>
      </c>
      <c r="X181" s="120"/>
      <c r="Y181" s="120"/>
      <c r="Z181" s="120"/>
      <c r="AA181" s="120"/>
      <c r="AB181" s="120"/>
      <c r="AC181" s="121"/>
      <c r="AD181" s="116">
        <f t="shared" ref="AD181:AD244" si="5">SUM(M181*R181*T181)</f>
        <v>0</v>
      </c>
      <c r="AE181" s="116"/>
      <c r="AF181" s="116"/>
      <c r="AG181" s="116"/>
      <c r="AH181" s="116"/>
      <c r="AI181" s="84"/>
      <c r="AJ181" s="85"/>
      <c r="AK181" s="85"/>
      <c r="AL181" s="85"/>
      <c r="AM181" s="86"/>
    </row>
    <row r="182" spans="1:39" s="4" customFormat="1" ht="12.95" customHeight="1" x14ac:dyDescent="0.15">
      <c r="A182" s="87"/>
      <c r="B182" s="88"/>
      <c r="C182" s="88"/>
      <c r="D182" s="88"/>
      <c r="E182" s="89"/>
      <c r="F182" s="122"/>
      <c r="G182" s="123"/>
      <c r="H182" s="123"/>
      <c r="I182" s="124"/>
      <c r="J182" s="108"/>
      <c r="K182" s="109"/>
      <c r="L182" s="110"/>
      <c r="M182" s="111"/>
      <c r="N182" s="112"/>
      <c r="O182" s="91"/>
      <c r="P182" s="91"/>
      <c r="Q182" s="91"/>
      <c r="R182" s="90"/>
      <c r="S182" s="90"/>
      <c r="T182" s="91"/>
      <c r="U182" s="91"/>
      <c r="V182" s="91"/>
      <c r="W182" s="119">
        <f t="shared" si="4"/>
        <v>0</v>
      </c>
      <c r="X182" s="120"/>
      <c r="Y182" s="120"/>
      <c r="Z182" s="120"/>
      <c r="AA182" s="120"/>
      <c r="AB182" s="120"/>
      <c r="AC182" s="121"/>
      <c r="AD182" s="116">
        <f t="shared" si="5"/>
        <v>0</v>
      </c>
      <c r="AE182" s="116"/>
      <c r="AF182" s="116"/>
      <c r="AG182" s="116"/>
      <c r="AH182" s="116"/>
      <c r="AI182" s="84"/>
      <c r="AJ182" s="85"/>
      <c r="AK182" s="85"/>
      <c r="AL182" s="85"/>
      <c r="AM182" s="86"/>
    </row>
    <row r="183" spans="1:39" s="4" customFormat="1" ht="12.95" customHeight="1" x14ac:dyDescent="0.15">
      <c r="A183" s="87"/>
      <c r="B183" s="88"/>
      <c r="C183" s="88"/>
      <c r="D183" s="88"/>
      <c r="E183" s="89"/>
      <c r="F183" s="122"/>
      <c r="G183" s="123"/>
      <c r="H183" s="123"/>
      <c r="I183" s="124"/>
      <c r="J183" s="108"/>
      <c r="K183" s="109"/>
      <c r="L183" s="110"/>
      <c r="M183" s="111"/>
      <c r="N183" s="112"/>
      <c r="O183" s="91"/>
      <c r="P183" s="91"/>
      <c r="Q183" s="91"/>
      <c r="R183" s="90"/>
      <c r="S183" s="90"/>
      <c r="T183" s="91"/>
      <c r="U183" s="91"/>
      <c r="V183" s="91"/>
      <c r="W183" s="119">
        <f t="shared" si="4"/>
        <v>0</v>
      </c>
      <c r="X183" s="120"/>
      <c r="Y183" s="120"/>
      <c r="Z183" s="120"/>
      <c r="AA183" s="120"/>
      <c r="AB183" s="120"/>
      <c r="AC183" s="121"/>
      <c r="AD183" s="116">
        <f t="shared" si="5"/>
        <v>0</v>
      </c>
      <c r="AE183" s="116"/>
      <c r="AF183" s="116"/>
      <c r="AG183" s="116"/>
      <c r="AH183" s="116"/>
      <c r="AI183" s="84"/>
      <c r="AJ183" s="85"/>
      <c r="AK183" s="85"/>
      <c r="AL183" s="85"/>
      <c r="AM183" s="86"/>
    </row>
    <row r="184" spans="1:39" s="4" customFormat="1" ht="12.95" customHeight="1" x14ac:dyDescent="0.15">
      <c r="A184" s="87"/>
      <c r="B184" s="88"/>
      <c r="C184" s="88"/>
      <c r="D184" s="88"/>
      <c r="E184" s="89"/>
      <c r="F184" s="122"/>
      <c r="G184" s="123"/>
      <c r="H184" s="123"/>
      <c r="I184" s="124"/>
      <c r="J184" s="108"/>
      <c r="K184" s="109"/>
      <c r="L184" s="110"/>
      <c r="M184" s="111"/>
      <c r="N184" s="112"/>
      <c r="O184" s="91"/>
      <c r="P184" s="91"/>
      <c r="Q184" s="91"/>
      <c r="R184" s="90"/>
      <c r="S184" s="90"/>
      <c r="T184" s="91"/>
      <c r="U184" s="91"/>
      <c r="V184" s="91"/>
      <c r="W184" s="119">
        <f t="shared" si="4"/>
        <v>0</v>
      </c>
      <c r="X184" s="120"/>
      <c r="Y184" s="120"/>
      <c r="Z184" s="120"/>
      <c r="AA184" s="120"/>
      <c r="AB184" s="120"/>
      <c r="AC184" s="121"/>
      <c r="AD184" s="116">
        <f t="shared" si="5"/>
        <v>0</v>
      </c>
      <c r="AE184" s="116"/>
      <c r="AF184" s="116"/>
      <c r="AG184" s="116"/>
      <c r="AH184" s="116"/>
      <c r="AI184" s="84"/>
      <c r="AJ184" s="85"/>
      <c r="AK184" s="85"/>
      <c r="AL184" s="85"/>
      <c r="AM184" s="86"/>
    </row>
    <row r="185" spans="1:39" ht="12.95" customHeight="1" x14ac:dyDescent="0.2">
      <c r="A185" s="87"/>
      <c r="B185" s="88"/>
      <c r="C185" s="88"/>
      <c r="D185" s="88"/>
      <c r="E185" s="89"/>
      <c r="F185" s="122"/>
      <c r="G185" s="123"/>
      <c r="H185" s="123"/>
      <c r="I185" s="124"/>
      <c r="J185" s="108"/>
      <c r="K185" s="109"/>
      <c r="L185" s="110"/>
      <c r="M185" s="111"/>
      <c r="N185" s="112"/>
      <c r="O185" s="91"/>
      <c r="P185" s="91"/>
      <c r="Q185" s="91"/>
      <c r="R185" s="90"/>
      <c r="S185" s="90"/>
      <c r="T185" s="91"/>
      <c r="U185" s="91"/>
      <c r="V185" s="91"/>
      <c r="W185" s="119">
        <f t="shared" si="4"/>
        <v>0</v>
      </c>
      <c r="X185" s="120"/>
      <c r="Y185" s="120"/>
      <c r="Z185" s="120"/>
      <c r="AA185" s="120"/>
      <c r="AB185" s="120"/>
      <c r="AC185" s="121"/>
      <c r="AD185" s="116">
        <f t="shared" si="5"/>
        <v>0</v>
      </c>
      <c r="AE185" s="116"/>
      <c r="AF185" s="116"/>
      <c r="AG185" s="116"/>
      <c r="AH185" s="116"/>
      <c r="AI185" s="84"/>
      <c r="AJ185" s="85"/>
      <c r="AK185" s="85"/>
      <c r="AL185" s="85"/>
      <c r="AM185" s="86"/>
    </row>
    <row r="186" spans="1:39" s="4" customFormat="1" ht="12.95" customHeight="1" x14ac:dyDescent="0.15">
      <c r="A186" s="87"/>
      <c r="B186" s="88"/>
      <c r="C186" s="88"/>
      <c r="D186" s="88"/>
      <c r="E186" s="89"/>
      <c r="F186" s="122"/>
      <c r="G186" s="123"/>
      <c r="H186" s="123"/>
      <c r="I186" s="124"/>
      <c r="J186" s="108"/>
      <c r="K186" s="109"/>
      <c r="L186" s="110"/>
      <c r="M186" s="111"/>
      <c r="N186" s="112"/>
      <c r="O186" s="91"/>
      <c r="P186" s="91"/>
      <c r="Q186" s="91"/>
      <c r="R186" s="90"/>
      <c r="S186" s="90"/>
      <c r="T186" s="91"/>
      <c r="U186" s="91"/>
      <c r="V186" s="91"/>
      <c r="W186" s="119">
        <f t="shared" si="4"/>
        <v>0</v>
      </c>
      <c r="X186" s="120"/>
      <c r="Y186" s="120"/>
      <c r="Z186" s="120"/>
      <c r="AA186" s="120"/>
      <c r="AB186" s="120"/>
      <c r="AC186" s="121"/>
      <c r="AD186" s="116">
        <f t="shared" si="5"/>
        <v>0</v>
      </c>
      <c r="AE186" s="116"/>
      <c r="AF186" s="116"/>
      <c r="AG186" s="116"/>
      <c r="AH186" s="116"/>
      <c r="AI186" s="84"/>
      <c r="AJ186" s="85"/>
      <c r="AK186" s="85"/>
      <c r="AL186" s="85"/>
      <c r="AM186" s="86"/>
    </row>
    <row r="187" spans="1:39" s="4" customFormat="1" ht="12.95" customHeight="1" x14ac:dyDescent="0.15">
      <c r="A187" s="87"/>
      <c r="B187" s="88"/>
      <c r="C187" s="88"/>
      <c r="D187" s="88"/>
      <c r="E187" s="89"/>
      <c r="F187" s="122"/>
      <c r="G187" s="123"/>
      <c r="H187" s="123"/>
      <c r="I187" s="124"/>
      <c r="J187" s="108"/>
      <c r="K187" s="109"/>
      <c r="L187" s="110"/>
      <c r="M187" s="111"/>
      <c r="N187" s="112"/>
      <c r="O187" s="91"/>
      <c r="P187" s="91"/>
      <c r="Q187" s="91"/>
      <c r="R187" s="90"/>
      <c r="S187" s="90"/>
      <c r="T187" s="91"/>
      <c r="U187" s="91"/>
      <c r="V187" s="91"/>
      <c r="W187" s="119">
        <f t="shared" si="4"/>
        <v>0</v>
      </c>
      <c r="X187" s="120"/>
      <c r="Y187" s="120"/>
      <c r="Z187" s="120"/>
      <c r="AA187" s="120"/>
      <c r="AB187" s="120"/>
      <c r="AC187" s="121"/>
      <c r="AD187" s="116">
        <f t="shared" si="5"/>
        <v>0</v>
      </c>
      <c r="AE187" s="116"/>
      <c r="AF187" s="116"/>
      <c r="AG187" s="116"/>
      <c r="AH187" s="116"/>
      <c r="AI187" s="84"/>
      <c r="AJ187" s="85"/>
      <c r="AK187" s="85"/>
      <c r="AL187" s="85"/>
      <c r="AM187" s="86"/>
    </row>
    <row r="188" spans="1:39" s="4" customFormat="1" ht="12.95" customHeight="1" x14ac:dyDescent="0.15">
      <c r="A188" s="87"/>
      <c r="B188" s="88"/>
      <c r="C188" s="88"/>
      <c r="D188" s="88"/>
      <c r="E188" s="89"/>
      <c r="F188" s="122"/>
      <c r="G188" s="123"/>
      <c r="H188" s="123"/>
      <c r="I188" s="124"/>
      <c r="J188" s="108"/>
      <c r="K188" s="109"/>
      <c r="L188" s="110"/>
      <c r="M188" s="111"/>
      <c r="N188" s="112"/>
      <c r="O188" s="91"/>
      <c r="P188" s="91"/>
      <c r="Q188" s="91"/>
      <c r="R188" s="90"/>
      <c r="S188" s="90"/>
      <c r="T188" s="91"/>
      <c r="U188" s="91"/>
      <c r="V188" s="91"/>
      <c r="W188" s="119">
        <f t="shared" si="4"/>
        <v>0</v>
      </c>
      <c r="X188" s="120"/>
      <c r="Y188" s="120"/>
      <c r="Z188" s="120"/>
      <c r="AA188" s="120"/>
      <c r="AB188" s="120"/>
      <c r="AC188" s="121"/>
      <c r="AD188" s="116">
        <f t="shared" si="5"/>
        <v>0</v>
      </c>
      <c r="AE188" s="116"/>
      <c r="AF188" s="116"/>
      <c r="AG188" s="116"/>
      <c r="AH188" s="116"/>
      <c r="AI188" s="84"/>
      <c r="AJ188" s="85"/>
      <c r="AK188" s="85"/>
      <c r="AL188" s="85"/>
      <c r="AM188" s="86"/>
    </row>
    <row r="189" spans="1:39" ht="12.95" customHeight="1" x14ac:dyDescent="0.2">
      <c r="A189" s="87"/>
      <c r="B189" s="88"/>
      <c r="C189" s="88"/>
      <c r="D189" s="88"/>
      <c r="E189" s="89"/>
      <c r="F189" s="122"/>
      <c r="G189" s="123"/>
      <c r="H189" s="123"/>
      <c r="I189" s="124"/>
      <c r="J189" s="108"/>
      <c r="K189" s="109"/>
      <c r="L189" s="110"/>
      <c r="M189" s="111"/>
      <c r="N189" s="112"/>
      <c r="O189" s="91"/>
      <c r="P189" s="91"/>
      <c r="Q189" s="91"/>
      <c r="R189" s="90"/>
      <c r="S189" s="90"/>
      <c r="T189" s="91"/>
      <c r="U189" s="91"/>
      <c r="V189" s="91"/>
      <c r="W189" s="119">
        <f t="shared" si="4"/>
        <v>0</v>
      </c>
      <c r="X189" s="120"/>
      <c r="Y189" s="120"/>
      <c r="Z189" s="120"/>
      <c r="AA189" s="120"/>
      <c r="AB189" s="120"/>
      <c r="AC189" s="121"/>
      <c r="AD189" s="116">
        <f t="shared" si="5"/>
        <v>0</v>
      </c>
      <c r="AE189" s="116"/>
      <c r="AF189" s="116"/>
      <c r="AG189" s="116"/>
      <c r="AH189" s="116"/>
      <c r="AI189" s="84"/>
      <c r="AJ189" s="85"/>
      <c r="AK189" s="85"/>
      <c r="AL189" s="85"/>
      <c r="AM189" s="86"/>
    </row>
    <row r="190" spans="1:39" s="4" customFormat="1" ht="12.95" customHeight="1" x14ac:dyDescent="0.15">
      <c r="A190" s="87"/>
      <c r="B190" s="88"/>
      <c r="C190" s="88"/>
      <c r="D190" s="88"/>
      <c r="E190" s="89"/>
      <c r="F190" s="122"/>
      <c r="G190" s="123"/>
      <c r="H190" s="123"/>
      <c r="I190" s="124"/>
      <c r="J190" s="108"/>
      <c r="K190" s="109"/>
      <c r="L190" s="110"/>
      <c r="M190" s="111"/>
      <c r="N190" s="112"/>
      <c r="O190" s="91"/>
      <c r="P190" s="91"/>
      <c r="Q190" s="91"/>
      <c r="R190" s="90"/>
      <c r="S190" s="90"/>
      <c r="T190" s="91"/>
      <c r="U190" s="91"/>
      <c r="V190" s="91"/>
      <c r="W190" s="119">
        <f t="shared" si="4"/>
        <v>0</v>
      </c>
      <c r="X190" s="120"/>
      <c r="Y190" s="120"/>
      <c r="Z190" s="120"/>
      <c r="AA190" s="120"/>
      <c r="AB190" s="120"/>
      <c r="AC190" s="121"/>
      <c r="AD190" s="116">
        <f t="shared" si="5"/>
        <v>0</v>
      </c>
      <c r="AE190" s="116"/>
      <c r="AF190" s="116"/>
      <c r="AG190" s="116"/>
      <c r="AH190" s="116"/>
      <c r="AI190" s="84"/>
      <c r="AJ190" s="85"/>
      <c r="AK190" s="85"/>
      <c r="AL190" s="85"/>
      <c r="AM190" s="86"/>
    </row>
    <row r="191" spans="1:39" s="4" customFormat="1" ht="12.95" customHeight="1" x14ac:dyDescent="0.15">
      <c r="A191" s="87"/>
      <c r="B191" s="88"/>
      <c r="C191" s="88"/>
      <c r="D191" s="88"/>
      <c r="E191" s="89"/>
      <c r="F191" s="122"/>
      <c r="G191" s="123"/>
      <c r="H191" s="123"/>
      <c r="I191" s="124"/>
      <c r="J191" s="108"/>
      <c r="K191" s="109"/>
      <c r="L191" s="110"/>
      <c r="M191" s="111"/>
      <c r="N191" s="112"/>
      <c r="O191" s="91"/>
      <c r="P191" s="91"/>
      <c r="Q191" s="91"/>
      <c r="R191" s="90"/>
      <c r="S191" s="90"/>
      <c r="T191" s="91"/>
      <c r="U191" s="91"/>
      <c r="V191" s="91"/>
      <c r="W191" s="119">
        <f t="shared" si="4"/>
        <v>0</v>
      </c>
      <c r="X191" s="120"/>
      <c r="Y191" s="120"/>
      <c r="Z191" s="120"/>
      <c r="AA191" s="120"/>
      <c r="AB191" s="120"/>
      <c r="AC191" s="121"/>
      <c r="AD191" s="116">
        <f t="shared" si="5"/>
        <v>0</v>
      </c>
      <c r="AE191" s="116"/>
      <c r="AF191" s="116"/>
      <c r="AG191" s="116"/>
      <c r="AH191" s="116"/>
      <c r="AI191" s="84"/>
      <c r="AJ191" s="85"/>
      <c r="AK191" s="85"/>
      <c r="AL191" s="85"/>
      <c r="AM191" s="86"/>
    </row>
    <row r="192" spans="1:39" s="4" customFormat="1" ht="12.95" customHeight="1" x14ac:dyDescent="0.15">
      <c r="A192" s="87"/>
      <c r="B192" s="88"/>
      <c r="C192" s="88"/>
      <c r="D192" s="88"/>
      <c r="E192" s="89"/>
      <c r="F192" s="122"/>
      <c r="G192" s="123"/>
      <c r="H192" s="123"/>
      <c r="I192" s="124"/>
      <c r="J192" s="108"/>
      <c r="K192" s="109"/>
      <c r="L192" s="110"/>
      <c r="M192" s="111"/>
      <c r="N192" s="112"/>
      <c r="O192" s="91"/>
      <c r="P192" s="91"/>
      <c r="Q192" s="91"/>
      <c r="R192" s="90"/>
      <c r="S192" s="90"/>
      <c r="T192" s="91"/>
      <c r="U192" s="91"/>
      <c r="V192" s="91"/>
      <c r="W192" s="119">
        <f t="shared" si="4"/>
        <v>0</v>
      </c>
      <c r="X192" s="120"/>
      <c r="Y192" s="120"/>
      <c r="Z192" s="120"/>
      <c r="AA192" s="120"/>
      <c r="AB192" s="120"/>
      <c r="AC192" s="121"/>
      <c r="AD192" s="116">
        <f t="shared" si="5"/>
        <v>0</v>
      </c>
      <c r="AE192" s="116"/>
      <c r="AF192" s="116"/>
      <c r="AG192" s="116"/>
      <c r="AH192" s="116"/>
      <c r="AI192" s="84"/>
      <c r="AJ192" s="85"/>
      <c r="AK192" s="85"/>
      <c r="AL192" s="85"/>
      <c r="AM192" s="86"/>
    </row>
    <row r="193" spans="1:39" s="4" customFormat="1" ht="12.95" customHeight="1" x14ac:dyDescent="0.15">
      <c r="A193" s="87"/>
      <c r="B193" s="88"/>
      <c r="C193" s="88"/>
      <c r="D193" s="88"/>
      <c r="E193" s="89"/>
      <c r="F193" s="122"/>
      <c r="G193" s="123"/>
      <c r="H193" s="123"/>
      <c r="I193" s="124"/>
      <c r="J193" s="108"/>
      <c r="K193" s="109"/>
      <c r="L193" s="110"/>
      <c r="M193" s="111"/>
      <c r="N193" s="112"/>
      <c r="O193" s="91"/>
      <c r="P193" s="91"/>
      <c r="Q193" s="91"/>
      <c r="R193" s="90"/>
      <c r="S193" s="90"/>
      <c r="T193" s="91"/>
      <c r="U193" s="91"/>
      <c r="V193" s="91"/>
      <c r="W193" s="119">
        <f t="shared" si="4"/>
        <v>0</v>
      </c>
      <c r="X193" s="120"/>
      <c r="Y193" s="120"/>
      <c r="Z193" s="120"/>
      <c r="AA193" s="120"/>
      <c r="AB193" s="120"/>
      <c r="AC193" s="121"/>
      <c r="AD193" s="116">
        <f t="shared" si="5"/>
        <v>0</v>
      </c>
      <c r="AE193" s="116"/>
      <c r="AF193" s="116"/>
      <c r="AG193" s="116"/>
      <c r="AH193" s="116"/>
      <c r="AI193" s="84"/>
      <c r="AJ193" s="85"/>
      <c r="AK193" s="85"/>
      <c r="AL193" s="85"/>
      <c r="AM193" s="86"/>
    </row>
    <row r="194" spans="1:39" ht="12.95" customHeight="1" x14ac:dyDescent="0.2">
      <c r="A194" s="87"/>
      <c r="B194" s="88"/>
      <c r="C194" s="88"/>
      <c r="D194" s="88"/>
      <c r="E194" s="89"/>
      <c r="F194" s="122"/>
      <c r="G194" s="123"/>
      <c r="H194" s="123"/>
      <c r="I194" s="124"/>
      <c r="J194" s="108"/>
      <c r="K194" s="109"/>
      <c r="L194" s="110"/>
      <c r="M194" s="111"/>
      <c r="N194" s="112"/>
      <c r="O194" s="91"/>
      <c r="P194" s="91"/>
      <c r="Q194" s="91"/>
      <c r="R194" s="90"/>
      <c r="S194" s="90"/>
      <c r="T194" s="91"/>
      <c r="U194" s="91"/>
      <c r="V194" s="91"/>
      <c r="W194" s="119">
        <f t="shared" si="4"/>
        <v>0</v>
      </c>
      <c r="X194" s="120"/>
      <c r="Y194" s="120"/>
      <c r="Z194" s="120"/>
      <c r="AA194" s="120"/>
      <c r="AB194" s="120"/>
      <c r="AC194" s="121"/>
      <c r="AD194" s="116">
        <f t="shared" si="5"/>
        <v>0</v>
      </c>
      <c r="AE194" s="116"/>
      <c r="AF194" s="116"/>
      <c r="AG194" s="116"/>
      <c r="AH194" s="116"/>
      <c r="AI194" s="84"/>
      <c r="AJ194" s="85"/>
      <c r="AK194" s="85"/>
      <c r="AL194" s="85"/>
      <c r="AM194" s="86"/>
    </row>
    <row r="195" spans="1:39" s="4" customFormat="1" ht="12.95" customHeight="1" x14ac:dyDescent="0.15">
      <c r="A195" s="87"/>
      <c r="B195" s="88"/>
      <c r="C195" s="88"/>
      <c r="D195" s="88"/>
      <c r="E195" s="89"/>
      <c r="F195" s="122"/>
      <c r="G195" s="123"/>
      <c r="H195" s="123"/>
      <c r="I195" s="124"/>
      <c r="J195" s="108"/>
      <c r="K195" s="109"/>
      <c r="L195" s="110"/>
      <c r="M195" s="111"/>
      <c r="N195" s="112"/>
      <c r="O195" s="91"/>
      <c r="P195" s="91"/>
      <c r="Q195" s="91"/>
      <c r="R195" s="90"/>
      <c r="S195" s="90"/>
      <c r="T195" s="91"/>
      <c r="U195" s="91"/>
      <c r="V195" s="91"/>
      <c r="W195" s="119">
        <f t="shared" si="4"/>
        <v>0</v>
      </c>
      <c r="X195" s="120"/>
      <c r="Y195" s="120"/>
      <c r="Z195" s="120"/>
      <c r="AA195" s="120"/>
      <c r="AB195" s="120"/>
      <c r="AC195" s="121"/>
      <c r="AD195" s="116">
        <f t="shared" si="5"/>
        <v>0</v>
      </c>
      <c r="AE195" s="116"/>
      <c r="AF195" s="116"/>
      <c r="AG195" s="116"/>
      <c r="AH195" s="116"/>
      <c r="AI195" s="84"/>
      <c r="AJ195" s="85"/>
      <c r="AK195" s="85"/>
      <c r="AL195" s="85"/>
      <c r="AM195" s="86"/>
    </row>
    <row r="196" spans="1:39" s="4" customFormat="1" ht="12.95" customHeight="1" x14ac:dyDescent="0.15">
      <c r="A196" s="87"/>
      <c r="B196" s="88"/>
      <c r="C196" s="88"/>
      <c r="D196" s="88"/>
      <c r="E196" s="89"/>
      <c r="F196" s="122"/>
      <c r="G196" s="123"/>
      <c r="H196" s="123"/>
      <c r="I196" s="124"/>
      <c r="J196" s="108"/>
      <c r="K196" s="109"/>
      <c r="L196" s="110"/>
      <c r="M196" s="111"/>
      <c r="N196" s="112"/>
      <c r="O196" s="91"/>
      <c r="P196" s="91"/>
      <c r="Q196" s="91"/>
      <c r="R196" s="90"/>
      <c r="S196" s="90"/>
      <c r="T196" s="91"/>
      <c r="U196" s="91"/>
      <c r="V196" s="91"/>
      <c r="W196" s="119">
        <f t="shared" si="4"/>
        <v>0</v>
      </c>
      <c r="X196" s="120"/>
      <c r="Y196" s="120"/>
      <c r="Z196" s="120"/>
      <c r="AA196" s="120"/>
      <c r="AB196" s="120"/>
      <c r="AC196" s="121"/>
      <c r="AD196" s="116">
        <f t="shared" si="5"/>
        <v>0</v>
      </c>
      <c r="AE196" s="116"/>
      <c r="AF196" s="116"/>
      <c r="AG196" s="116"/>
      <c r="AH196" s="116"/>
      <c r="AI196" s="84"/>
      <c r="AJ196" s="85"/>
      <c r="AK196" s="85"/>
      <c r="AL196" s="85"/>
      <c r="AM196" s="86"/>
    </row>
    <row r="197" spans="1:39" s="4" customFormat="1" ht="12.95" customHeight="1" x14ac:dyDescent="0.15">
      <c r="A197" s="87"/>
      <c r="B197" s="88"/>
      <c r="C197" s="88"/>
      <c r="D197" s="88"/>
      <c r="E197" s="89"/>
      <c r="F197" s="122"/>
      <c r="G197" s="123"/>
      <c r="H197" s="123"/>
      <c r="I197" s="124"/>
      <c r="J197" s="108"/>
      <c r="K197" s="109"/>
      <c r="L197" s="110"/>
      <c r="M197" s="111"/>
      <c r="N197" s="112"/>
      <c r="O197" s="91"/>
      <c r="P197" s="91"/>
      <c r="Q197" s="91"/>
      <c r="R197" s="90"/>
      <c r="S197" s="90"/>
      <c r="T197" s="91"/>
      <c r="U197" s="91"/>
      <c r="V197" s="91"/>
      <c r="W197" s="119">
        <f t="shared" si="4"/>
        <v>0</v>
      </c>
      <c r="X197" s="120"/>
      <c r="Y197" s="120"/>
      <c r="Z197" s="120"/>
      <c r="AA197" s="120"/>
      <c r="AB197" s="120"/>
      <c r="AC197" s="121"/>
      <c r="AD197" s="116">
        <f t="shared" si="5"/>
        <v>0</v>
      </c>
      <c r="AE197" s="116"/>
      <c r="AF197" s="116"/>
      <c r="AG197" s="116"/>
      <c r="AH197" s="116"/>
      <c r="AI197" s="84"/>
      <c r="AJ197" s="85"/>
      <c r="AK197" s="85"/>
      <c r="AL197" s="85"/>
      <c r="AM197" s="86"/>
    </row>
    <row r="198" spans="1:39" ht="12.95" customHeight="1" x14ac:dyDescent="0.2">
      <c r="A198" s="87"/>
      <c r="B198" s="88"/>
      <c r="C198" s="88"/>
      <c r="D198" s="88"/>
      <c r="E198" s="89"/>
      <c r="F198" s="122"/>
      <c r="G198" s="123"/>
      <c r="H198" s="123"/>
      <c r="I198" s="124"/>
      <c r="J198" s="108"/>
      <c r="K198" s="109"/>
      <c r="L198" s="110"/>
      <c r="M198" s="111"/>
      <c r="N198" s="112"/>
      <c r="O198" s="91"/>
      <c r="P198" s="91"/>
      <c r="Q198" s="91"/>
      <c r="R198" s="90"/>
      <c r="S198" s="90"/>
      <c r="T198" s="91"/>
      <c r="U198" s="91"/>
      <c r="V198" s="91"/>
      <c r="W198" s="119">
        <f t="shared" si="4"/>
        <v>0</v>
      </c>
      <c r="X198" s="120"/>
      <c r="Y198" s="120"/>
      <c r="Z198" s="120"/>
      <c r="AA198" s="120"/>
      <c r="AB198" s="120"/>
      <c r="AC198" s="121"/>
      <c r="AD198" s="116">
        <f t="shared" si="5"/>
        <v>0</v>
      </c>
      <c r="AE198" s="116"/>
      <c r="AF198" s="116"/>
      <c r="AG198" s="116"/>
      <c r="AH198" s="116"/>
      <c r="AI198" s="84"/>
      <c r="AJ198" s="85"/>
      <c r="AK198" s="85"/>
      <c r="AL198" s="85"/>
      <c r="AM198" s="86"/>
    </row>
    <row r="199" spans="1:39" s="4" customFormat="1" ht="12.95" customHeight="1" x14ac:dyDescent="0.15">
      <c r="A199" s="87"/>
      <c r="B199" s="88"/>
      <c r="C199" s="88"/>
      <c r="D199" s="88"/>
      <c r="E199" s="89"/>
      <c r="F199" s="122"/>
      <c r="G199" s="123"/>
      <c r="H199" s="123"/>
      <c r="I199" s="124"/>
      <c r="J199" s="108"/>
      <c r="K199" s="109"/>
      <c r="L199" s="110"/>
      <c r="M199" s="111"/>
      <c r="N199" s="112"/>
      <c r="O199" s="91"/>
      <c r="P199" s="91"/>
      <c r="Q199" s="91"/>
      <c r="R199" s="90"/>
      <c r="S199" s="90"/>
      <c r="T199" s="91"/>
      <c r="U199" s="91"/>
      <c r="V199" s="91"/>
      <c r="W199" s="119">
        <f t="shared" si="4"/>
        <v>0</v>
      </c>
      <c r="X199" s="120"/>
      <c r="Y199" s="120"/>
      <c r="Z199" s="120"/>
      <c r="AA199" s="120"/>
      <c r="AB199" s="120"/>
      <c r="AC199" s="121"/>
      <c r="AD199" s="116">
        <f t="shared" si="5"/>
        <v>0</v>
      </c>
      <c r="AE199" s="116"/>
      <c r="AF199" s="116"/>
      <c r="AG199" s="116"/>
      <c r="AH199" s="116"/>
      <c r="AI199" s="84"/>
      <c r="AJ199" s="85"/>
      <c r="AK199" s="85"/>
      <c r="AL199" s="85"/>
      <c r="AM199" s="86"/>
    </row>
    <row r="200" spans="1:39" s="4" customFormat="1" ht="12.95" customHeight="1" x14ac:dyDescent="0.15">
      <c r="A200" s="87"/>
      <c r="B200" s="88"/>
      <c r="C200" s="88"/>
      <c r="D200" s="88"/>
      <c r="E200" s="89"/>
      <c r="F200" s="122"/>
      <c r="G200" s="123"/>
      <c r="H200" s="123"/>
      <c r="I200" s="124"/>
      <c r="J200" s="108"/>
      <c r="K200" s="109"/>
      <c r="L200" s="110"/>
      <c r="M200" s="111"/>
      <c r="N200" s="112"/>
      <c r="O200" s="91"/>
      <c r="P200" s="91"/>
      <c r="Q200" s="91"/>
      <c r="R200" s="90"/>
      <c r="S200" s="90"/>
      <c r="T200" s="91"/>
      <c r="U200" s="91"/>
      <c r="V200" s="91"/>
      <c r="W200" s="119">
        <f t="shared" si="4"/>
        <v>0</v>
      </c>
      <c r="X200" s="120"/>
      <c r="Y200" s="120"/>
      <c r="Z200" s="120"/>
      <c r="AA200" s="120"/>
      <c r="AB200" s="120"/>
      <c r="AC200" s="121"/>
      <c r="AD200" s="116">
        <f t="shared" si="5"/>
        <v>0</v>
      </c>
      <c r="AE200" s="116"/>
      <c r="AF200" s="116"/>
      <c r="AG200" s="116"/>
      <c r="AH200" s="116"/>
      <c r="AI200" s="84"/>
      <c r="AJ200" s="85"/>
      <c r="AK200" s="85"/>
      <c r="AL200" s="85"/>
      <c r="AM200" s="86"/>
    </row>
    <row r="201" spans="1:39" s="4" customFormat="1" ht="12.95" customHeight="1" x14ac:dyDescent="0.15">
      <c r="A201" s="87"/>
      <c r="B201" s="88"/>
      <c r="C201" s="88"/>
      <c r="D201" s="88"/>
      <c r="E201" s="89"/>
      <c r="F201" s="122"/>
      <c r="G201" s="123"/>
      <c r="H201" s="123"/>
      <c r="I201" s="124"/>
      <c r="J201" s="108"/>
      <c r="K201" s="109"/>
      <c r="L201" s="110"/>
      <c r="M201" s="111"/>
      <c r="N201" s="112"/>
      <c r="O201" s="91"/>
      <c r="P201" s="91"/>
      <c r="Q201" s="91"/>
      <c r="R201" s="90"/>
      <c r="S201" s="90"/>
      <c r="T201" s="91"/>
      <c r="U201" s="91"/>
      <c r="V201" s="91"/>
      <c r="W201" s="119">
        <f t="shared" si="4"/>
        <v>0</v>
      </c>
      <c r="X201" s="120"/>
      <c r="Y201" s="120"/>
      <c r="Z201" s="120"/>
      <c r="AA201" s="120"/>
      <c r="AB201" s="120"/>
      <c r="AC201" s="121"/>
      <c r="AD201" s="116">
        <f t="shared" si="5"/>
        <v>0</v>
      </c>
      <c r="AE201" s="116"/>
      <c r="AF201" s="116"/>
      <c r="AG201" s="116"/>
      <c r="AH201" s="116"/>
      <c r="AI201" s="84"/>
      <c r="AJ201" s="85"/>
      <c r="AK201" s="85"/>
      <c r="AL201" s="85"/>
      <c r="AM201" s="86"/>
    </row>
    <row r="202" spans="1:39" s="4" customFormat="1" ht="12.95" customHeight="1" x14ac:dyDescent="0.15">
      <c r="A202" s="87"/>
      <c r="B202" s="88"/>
      <c r="C202" s="88"/>
      <c r="D202" s="88"/>
      <c r="E202" s="89"/>
      <c r="F202" s="122"/>
      <c r="G202" s="123"/>
      <c r="H202" s="123"/>
      <c r="I202" s="124"/>
      <c r="J202" s="108"/>
      <c r="K202" s="109"/>
      <c r="L202" s="110"/>
      <c r="M202" s="111"/>
      <c r="N202" s="112"/>
      <c r="O202" s="91"/>
      <c r="P202" s="91"/>
      <c r="Q202" s="91"/>
      <c r="R202" s="90"/>
      <c r="S202" s="90"/>
      <c r="T202" s="91"/>
      <c r="U202" s="91"/>
      <c r="V202" s="91"/>
      <c r="W202" s="119">
        <f t="shared" si="4"/>
        <v>0</v>
      </c>
      <c r="X202" s="120"/>
      <c r="Y202" s="120"/>
      <c r="Z202" s="120"/>
      <c r="AA202" s="120"/>
      <c r="AB202" s="120"/>
      <c r="AC202" s="121"/>
      <c r="AD202" s="116">
        <f t="shared" si="5"/>
        <v>0</v>
      </c>
      <c r="AE202" s="116"/>
      <c r="AF202" s="116"/>
      <c r="AG202" s="116"/>
      <c r="AH202" s="116"/>
      <c r="AI202" s="84"/>
      <c r="AJ202" s="85"/>
      <c r="AK202" s="85"/>
      <c r="AL202" s="85"/>
      <c r="AM202" s="86"/>
    </row>
    <row r="203" spans="1:39" ht="12.95" customHeight="1" x14ac:dyDescent="0.2">
      <c r="A203" s="87"/>
      <c r="B203" s="88"/>
      <c r="C203" s="88"/>
      <c r="D203" s="88"/>
      <c r="E203" s="89"/>
      <c r="F203" s="122"/>
      <c r="G203" s="123"/>
      <c r="H203" s="123"/>
      <c r="I203" s="124"/>
      <c r="J203" s="108"/>
      <c r="K203" s="109"/>
      <c r="L203" s="110"/>
      <c r="M203" s="111"/>
      <c r="N203" s="112"/>
      <c r="O203" s="91"/>
      <c r="P203" s="91"/>
      <c r="Q203" s="91"/>
      <c r="R203" s="90"/>
      <c r="S203" s="90"/>
      <c r="T203" s="91"/>
      <c r="U203" s="91"/>
      <c r="V203" s="91"/>
      <c r="W203" s="119">
        <f t="shared" si="4"/>
        <v>0</v>
      </c>
      <c r="X203" s="120"/>
      <c r="Y203" s="120"/>
      <c r="Z203" s="120"/>
      <c r="AA203" s="120"/>
      <c r="AB203" s="120"/>
      <c r="AC203" s="121"/>
      <c r="AD203" s="116">
        <f t="shared" si="5"/>
        <v>0</v>
      </c>
      <c r="AE203" s="116"/>
      <c r="AF203" s="116"/>
      <c r="AG203" s="116"/>
      <c r="AH203" s="116"/>
      <c r="AI203" s="84"/>
      <c r="AJ203" s="85"/>
      <c r="AK203" s="85"/>
      <c r="AL203" s="85"/>
      <c r="AM203" s="86"/>
    </row>
    <row r="204" spans="1:39" ht="12.95" customHeight="1" x14ac:dyDescent="0.2">
      <c r="A204" s="87"/>
      <c r="B204" s="88"/>
      <c r="C204" s="88"/>
      <c r="D204" s="88"/>
      <c r="E204" s="89"/>
      <c r="F204" s="122"/>
      <c r="G204" s="123"/>
      <c r="H204" s="123"/>
      <c r="I204" s="124"/>
      <c r="J204" s="108"/>
      <c r="K204" s="109"/>
      <c r="L204" s="110"/>
      <c r="M204" s="111"/>
      <c r="N204" s="112"/>
      <c r="O204" s="91"/>
      <c r="P204" s="91"/>
      <c r="Q204" s="91"/>
      <c r="R204" s="90"/>
      <c r="S204" s="90"/>
      <c r="T204" s="91"/>
      <c r="U204" s="91"/>
      <c r="V204" s="91"/>
      <c r="W204" s="119">
        <f t="shared" si="4"/>
        <v>0</v>
      </c>
      <c r="X204" s="120"/>
      <c r="Y204" s="120"/>
      <c r="Z204" s="120"/>
      <c r="AA204" s="120"/>
      <c r="AB204" s="120"/>
      <c r="AC204" s="121"/>
      <c r="AD204" s="116">
        <f t="shared" si="5"/>
        <v>0</v>
      </c>
      <c r="AE204" s="116"/>
      <c r="AF204" s="116"/>
      <c r="AG204" s="116"/>
      <c r="AH204" s="116"/>
      <c r="AI204" s="84"/>
      <c r="AJ204" s="85"/>
      <c r="AK204" s="85"/>
      <c r="AL204" s="85"/>
      <c r="AM204" s="86"/>
    </row>
    <row r="205" spans="1:39" s="4" customFormat="1" ht="12.95" customHeight="1" x14ac:dyDescent="0.15">
      <c r="A205" s="87"/>
      <c r="B205" s="88"/>
      <c r="C205" s="88"/>
      <c r="D205" s="88"/>
      <c r="E205" s="89"/>
      <c r="F205" s="122"/>
      <c r="G205" s="123"/>
      <c r="H205" s="123"/>
      <c r="I205" s="124"/>
      <c r="J205" s="108"/>
      <c r="K205" s="109"/>
      <c r="L205" s="110"/>
      <c r="M205" s="111"/>
      <c r="N205" s="112"/>
      <c r="O205" s="91"/>
      <c r="P205" s="91"/>
      <c r="Q205" s="91"/>
      <c r="R205" s="90"/>
      <c r="S205" s="90"/>
      <c r="T205" s="91"/>
      <c r="U205" s="91"/>
      <c r="V205" s="91"/>
      <c r="W205" s="119">
        <f t="shared" si="4"/>
        <v>0</v>
      </c>
      <c r="X205" s="120"/>
      <c r="Y205" s="120"/>
      <c r="Z205" s="120"/>
      <c r="AA205" s="120"/>
      <c r="AB205" s="120"/>
      <c r="AC205" s="121"/>
      <c r="AD205" s="116">
        <f t="shared" si="5"/>
        <v>0</v>
      </c>
      <c r="AE205" s="116"/>
      <c r="AF205" s="116"/>
      <c r="AG205" s="116"/>
      <c r="AH205" s="116"/>
      <c r="AI205" s="84"/>
      <c r="AJ205" s="85"/>
      <c r="AK205" s="85"/>
      <c r="AL205" s="85"/>
      <c r="AM205" s="86"/>
    </row>
    <row r="206" spans="1:39" s="4" customFormat="1" ht="12.95" customHeight="1" x14ac:dyDescent="0.15">
      <c r="A206" s="87"/>
      <c r="B206" s="88"/>
      <c r="C206" s="88"/>
      <c r="D206" s="88"/>
      <c r="E206" s="89"/>
      <c r="F206" s="122"/>
      <c r="G206" s="123"/>
      <c r="H206" s="123"/>
      <c r="I206" s="124"/>
      <c r="J206" s="108"/>
      <c r="K206" s="109"/>
      <c r="L206" s="110"/>
      <c r="M206" s="111"/>
      <c r="N206" s="112"/>
      <c r="O206" s="91"/>
      <c r="P206" s="91"/>
      <c r="Q206" s="91"/>
      <c r="R206" s="90"/>
      <c r="S206" s="90"/>
      <c r="T206" s="91"/>
      <c r="U206" s="91"/>
      <c r="V206" s="91"/>
      <c r="W206" s="119">
        <f t="shared" si="4"/>
        <v>0</v>
      </c>
      <c r="X206" s="120"/>
      <c r="Y206" s="120"/>
      <c r="Z206" s="120"/>
      <c r="AA206" s="120"/>
      <c r="AB206" s="120"/>
      <c r="AC206" s="121"/>
      <c r="AD206" s="116">
        <f t="shared" si="5"/>
        <v>0</v>
      </c>
      <c r="AE206" s="116"/>
      <c r="AF206" s="116"/>
      <c r="AG206" s="116"/>
      <c r="AH206" s="116"/>
      <c r="AI206" s="84"/>
      <c r="AJ206" s="85"/>
      <c r="AK206" s="85"/>
      <c r="AL206" s="85"/>
      <c r="AM206" s="86"/>
    </row>
    <row r="207" spans="1:39" s="4" customFormat="1" ht="12.95" customHeight="1" x14ac:dyDescent="0.15">
      <c r="A207" s="87"/>
      <c r="B207" s="88"/>
      <c r="C207" s="88"/>
      <c r="D207" s="88"/>
      <c r="E207" s="89"/>
      <c r="F207" s="122"/>
      <c r="G207" s="123"/>
      <c r="H207" s="123"/>
      <c r="I207" s="124"/>
      <c r="J207" s="108"/>
      <c r="K207" s="109"/>
      <c r="L207" s="110"/>
      <c r="M207" s="111"/>
      <c r="N207" s="112"/>
      <c r="O207" s="91"/>
      <c r="P207" s="91"/>
      <c r="Q207" s="91"/>
      <c r="R207" s="90"/>
      <c r="S207" s="90"/>
      <c r="T207" s="91"/>
      <c r="U207" s="91"/>
      <c r="V207" s="91"/>
      <c r="W207" s="119">
        <f t="shared" si="4"/>
        <v>0</v>
      </c>
      <c r="X207" s="120"/>
      <c r="Y207" s="120"/>
      <c r="Z207" s="120"/>
      <c r="AA207" s="120"/>
      <c r="AB207" s="120"/>
      <c r="AC207" s="121"/>
      <c r="AD207" s="116">
        <f t="shared" si="5"/>
        <v>0</v>
      </c>
      <c r="AE207" s="116"/>
      <c r="AF207" s="116"/>
      <c r="AG207" s="116"/>
      <c r="AH207" s="116"/>
      <c r="AI207" s="84"/>
      <c r="AJ207" s="85"/>
      <c r="AK207" s="85"/>
      <c r="AL207" s="85"/>
      <c r="AM207" s="86"/>
    </row>
    <row r="208" spans="1:39" ht="12.95" customHeight="1" x14ac:dyDescent="0.2">
      <c r="A208" s="87"/>
      <c r="B208" s="88"/>
      <c r="C208" s="88"/>
      <c r="D208" s="88"/>
      <c r="E208" s="89"/>
      <c r="F208" s="122"/>
      <c r="G208" s="123"/>
      <c r="H208" s="123"/>
      <c r="I208" s="124"/>
      <c r="J208" s="108"/>
      <c r="K208" s="109"/>
      <c r="L208" s="110"/>
      <c r="M208" s="111"/>
      <c r="N208" s="112"/>
      <c r="O208" s="91"/>
      <c r="P208" s="91"/>
      <c r="Q208" s="91"/>
      <c r="R208" s="90"/>
      <c r="S208" s="90"/>
      <c r="T208" s="91"/>
      <c r="U208" s="91"/>
      <c r="V208" s="91"/>
      <c r="W208" s="119">
        <f t="shared" si="4"/>
        <v>0</v>
      </c>
      <c r="X208" s="120"/>
      <c r="Y208" s="120"/>
      <c r="Z208" s="120"/>
      <c r="AA208" s="120"/>
      <c r="AB208" s="120"/>
      <c r="AC208" s="121"/>
      <c r="AD208" s="116">
        <f t="shared" si="5"/>
        <v>0</v>
      </c>
      <c r="AE208" s="116"/>
      <c r="AF208" s="116"/>
      <c r="AG208" s="116"/>
      <c r="AH208" s="116"/>
      <c r="AI208" s="84"/>
      <c r="AJ208" s="85"/>
      <c r="AK208" s="85"/>
      <c r="AL208" s="85"/>
      <c r="AM208" s="86"/>
    </row>
    <row r="209" spans="1:39" s="4" customFormat="1" ht="12.95" customHeight="1" x14ac:dyDescent="0.15">
      <c r="A209" s="87"/>
      <c r="B209" s="88"/>
      <c r="C209" s="88"/>
      <c r="D209" s="88"/>
      <c r="E209" s="89"/>
      <c r="F209" s="122"/>
      <c r="G209" s="123"/>
      <c r="H209" s="123"/>
      <c r="I209" s="124"/>
      <c r="J209" s="108"/>
      <c r="K209" s="109"/>
      <c r="L209" s="110"/>
      <c r="M209" s="111"/>
      <c r="N209" s="112"/>
      <c r="O209" s="91"/>
      <c r="P209" s="91"/>
      <c r="Q209" s="91"/>
      <c r="R209" s="90"/>
      <c r="S209" s="90"/>
      <c r="T209" s="91"/>
      <c r="U209" s="91"/>
      <c r="V209" s="91"/>
      <c r="W209" s="119">
        <f t="shared" si="4"/>
        <v>0</v>
      </c>
      <c r="X209" s="120"/>
      <c r="Y209" s="120"/>
      <c r="Z209" s="120"/>
      <c r="AA209" s="120"/>
      <c r="AB209" s="120"/>
      <c r="AC209" s="121"/>
      <c r="AD209" s="116">
        <f t="shared" si="5"/>
        <v>0</v>
      </c>
      <c r="AE209" s="116"/>
      <c r="AF209" s="116"/>
      <c r="AG209" s="116"/>
      <c r="AH209" s="116"/>
      <c r="AI209" s="84"/>
      <c r="AJ209" s="85"/>
      <c r="AK209" s="85"/>
      <c r="AL209" s="85"/>
      <c r="AM209" s="86"/>
    </row>
    <row r="210" spans="1:39" s="4" customFormat="1" ht="12.95" customHeight="1" x14ac:dyDescent="0.15">
      <c r="A210" s="87"/>
      <c r="B210" s="88"/>
      <c r="C210" s="88"/>
      <c r="D210" s="88"/>
      <c r="E210" s="89"/>
      <c r="F210" s="122"/>
      <c r="G210" s="123"/>
      <c r="H210" s="123"/>
      <c r="I210" s="124"/>
      <c r="J210" s="108"/>
      <c r="K210" s="109"/>
      <c r="L210" s="110"/>
      <c r="M210" s="111"/>
      <c r="N210" s="112"/>
      <c r="O210" s="91"/>
      <c r="P210" s="91"/>
      <c r="Q210" s="91"/>
      <c r="R210" s="90"/>
      <c r="S210" s="90"/>
      <c r="T210" s="91"/>
      <c r="U210" s="91"/>
      <c r="V210" s="91"/>
      <c r="W210" s="119">
        <f t="shared" si="4"/>
        <v>0</v>
      </c>
      <c r="X210" s="120"/>
      <c r="Y210" s="120"/>
      <c r="Z210" s="120"/>
      <c r="AA210" s="120"/>
      <c r="AB210" s="120"/>
      <c r="AC210" s="121"/>
      <c r="AD210" s="116">
        <f t="shared" si="5"/>
        <v>0</v>
      </c>
      <c r="AE210" s="116"/>
      <c r="AF210" s="116"/>
      <c r="AG210" s="116"/>
      <c r="AH210" s="116"/>
      <c r="AI210" s="84"/>
      <c r="AJ210" s="85"/>
      <c r="AK210" s="85"/>
      <c r="AL210" s="85"/>
      <c r="AM210" s="86"/>
    </row>
    <row r="211" spans="1:39" s="4" customFormat="1" ht="12.95" customHeight="1" x14ac:dyDescent="0.15">
      <c r="A211" s="87"/>
      <c r="B211" s="88"/>
      <c r="C211" s="88"/>
      <c r="D211" s="88"/>
      <c r="E211" s="89"/>
      <c r="F211" s="122"/>
      <c r="G211" s="123"/>
      <c r="H211" s="123"/>
      <c r="I211" s="124"/>
      <c r="J211" s="108"/>
      <c r="K211" s="109"/>
      <c r="L211" s="110"/>
      <c r="M211" s="111"/>
      <c r="N211" s="112"/>
      <c r="O211" s="91"/>
      <c r="P211" s="91"/>
      <c r="Q211" s="91"/>
      <c r="R211" s="90"/>
      <c r="S211" s="90"/>
      <c r="T211" s="91"/>
      <c r="U211" s="91"/>
      <c r="V211" s="91"/>
      <c r="W211" s="119">
        <f t="shared" si="4"/>
        <v>0</v>
      </c>
      <c r="X211" s="120"/>
      <c r="Y211" s="120"/>
      <c r="Z211" s="120"/>
      <c r="AA211" s="120"/>
      <c r="AB211" s="120"/>
      <c r="AC211" s="121"/>
      <c r="AD211" s="116">
        <f t="shared" si="5"/>
        <v>0</v>
      </c>
      <c r="AE211" s="116"/>
      <c r="AF211" s="116"/>
      <c r="AG211" s="116"/>
      <c r="AH211" s="116"/>
      <c r="AI211" s="84"/>
      <c r="AJ211" s="85"/>
      <c r="AK211" s="85"/>
      <c r="AL211" s="85"/>
      <c r="AM211" s="86"/>
    </row>
    <row r="212" spans="1:39" s="4" customFormat="1" ht="12.95" customHeight="1" x14ac:dyDescent="0.15">
      <c r="A212" s="87"/>
      <c r="B212" s="88"/>
      <c r="C212" s="88"/>
      <c r="D212" s="88"/>
      <c r="E212" s="89"/>
      <c r="F212" s="122"/>
      <c r="G212" s="123"/>
      <c r="H212" s="123"/>
      <c r="I212" s="124"/>
      <c r="J212" s="108"/>
      <c r="K212" s="109"/>
      <c r="L212" s="110"/>
      <c r="M212" s="111"/>
      <c r="N212" s="112"/>
      <c r="O212" s="91"/>
      <c r="P212" s="91"/>
      <c r="Q212" s="91"/>
      <c r="R212" s="90"/>
      <c r="S212" s="90"/>
      <c r="T212" s="91"/>
      <c r="U212" s="91"/>
      <c r="V212" s="91"/>
      <c r="W212" s="119">
        <f t="shared" si="4"/>
        <v>0</v>
      </c>
      <c r="X212" s="120"/>
      <c r="Y212" s="120"/>
      <c r="Z212" s="120"/>
      <c r="AA212" s="120"/>
      <c r="AB212" s="120"/>
      <c r="AC212" s="121"/>
      <c r="AD212" s="116">
        <f t="shared" si="5"/>
        <v>0</v>
      </c>
      <c r="AE212" s="116"/>
      <c r="AF212" s="116"/>
      <c r="AG212" s="116"/>
      <c r="AH212" s="116"/>
      <c r="AI212" s="84"/>
      <c r="AJ212" s="85"/>
      <c r="AK212" s="85"/>
      <c r="AL212" s="85"/>
      <c r="AM212" s="86"/>
    </row>
    <row r="213" spans="1:39" ht="12.95" customHeight="1" x14ac:dyDescent="0.2">
      <c r="A213" s="87"/>
      <c r="B213" s="88"/>
      <c r="C213" s="88"/>
      <c r="D213" s="88"/>
      <c r="E213" s="89"/>
      <c r="F213" s="122"/>
      <c r="G213" s="123"/>
      <c r="H213" s="123"/>
      <c r="I213" s="124"/>
      <c r="J213" s="108"/>
      <c r="K213" s="109"/>
      <c r="L213" s="110"/>
      <c r="M213" s="111"/>
      <c r="N213" s="112"/>
      <c r="O213" s="91"/>
      <c r="P213" s="91"/>
      <c r="Q213" s="91"/>
      <c r="R213" s="90"/>
      <c r="S213" s="90"/>
      <c r="T213" s="91"/>
      <c r="U213" s="91"/>
      <c r="V213" s="91"/>
      <c r="W213" s="119">
        <f t="shared" si="4"/>
        <v>0</v>
      </c>
      <c r="X213" s="120"/>
      <c r="Y213" s="120"/>
      <c r="Z213" s="120"/>
      <c r="AA213" s="120"/>
      <c r="AB213" s="120"/>
      <c r="AC213" s="121"/>
      <c r="AD213" s="116">
        <f t="shared" si="5"/>
        <v>0</v>
      </c>
      <c r="AE213" s="116"/>
      <c r="AF213" s="116"/>
      <c r="AG213" s="116"/>
      <c r="AH213" s="116"/>
      <c r="AI213" s="84"/>
      <c r="AJ213" s="85"/>
      <c r="AK213" s="85"/>
      <c r="AL213" s="85"/>
      <c r="AM213" s="86"/>
    </row>
    <row r="214" spans="1:39" s="4" customFormat="1" ht="12.95" customHeight="1" x14ac:dyDescent="0.15">
      <c r="A214" s="87"/>
      <c r="B214" s="88"/>
      <c r="C214" s="88"/>
      <c r="D214" s="88"/>
      <c r="E214" s="89"/>
      <c r="F214" s="122"/>
      <c r="G214" s="123"/>
      <c r="H214" s="123"/>
      <c r="I214" s="124"/>
      <c r="J214" s="108"/>
      <c r="K214" s="109"/>
      <c r="L214" s="110"/>
      <c r="M214" s="111"/>
      <c r="N214" s="112"/>
      <c r="O214" s="91"/>
      <c r="P214" s="91"/>
      <c r="Q214" s="91"/>
      <c r="R214" s="90"/>
      <c r="S214" s="90"/>
      <c r="T214" s="91"/>
      <c r="U214" s="91"/>
      <c r="V214" s="91"/>
      <c r="W214" s="119">
        <f t="shared" si="4"/>
        <v>0</v>
      </c>
      <c r="X214" s="120"/>
      <c r="Y214" s="120"/>
      <c r="Z214" s="120"/>
      <c r="AA214" s="120"/>
      <c r="AB214" s="120"/>
      <c r="AC214" s="121"/>
      <c r="AD214" s="116">
        <f t="shared" si="5"/>
        <v>0</v>
      </c>
      <c r="AE214" s="116"/>
      <c r="AF214" s="116"/>
      <c r="AG214" s="116"/>
      <c r="AH214" s="116"/>
      <c r="AI214" s="84"/>
      <c r="AJ214" s="85"/>
      <c r="AK214" s="85"/>
      <c r="AL214" s="85"/>
      <c r="AM214" s="86"/>
    </row>
    <row r="215" spans="1:39" s="4" customFormat="1" ht="12.95" customHeight="1" x14ac:dyDescent="0.15">
      <c r="A215" s="87"/>
      <c r="B215" s="88"/>
      <c r="C215" s="88"/>
      <c r="D215" s="88"/>
      <c r="E215" s="89"/>
      <c r="F215" s="122"/>
      <c r="G215" s="123"/>
      <c r="H215" s="123"/>
      <c r="I215" s="124"/>
      <c r="J215" s="108"/>
      <c r="K215" s="109"/>
      <c r="L215" s="110"/>
      <c r="M215" s="111"/>
      <c r="N215" s="112"/>
      <c r="O215" s="91"/>
      <c r="P215" s="91"/>
      <c r="Q215" s="91"/>
      <c r="R215" s="90"/>
      <c r="S215" s="90"/>
      <c r="T215" s="91"/>
      <c r="U215" s="91"/>
      <c r="V215" s="91"/>
      <c r="W215" s="119">
        <f t="shared" si="4"/>
        <v>0</v>
      </c>
      <c r="X215" s="120"/>
      <c r="Y215" s="120"/>
      <c r="Z215" s="120"/>
      <c r="AA215" s="120"/>
      <c r="AB215" s="120"/>
      <c r="AC215" s="121"/>
      <c r="AD215" s="116">
        <f t="shared" si="5"/>
        <v>0</v>
      </c>
      <c r="AE215" s="116"/>
      <c r="AF215" s="116"/>
      <c r="AG215" s="116"/>
      <c r="AH215" s="116"/>
      <c r="AI215" s="84"/>
      <c r="AJ215" s="85"/>
      <c r="AK215" s="85"/>
      <c r="AL215" s="85"/>
      <c r="AM215" s="86"/>
    </row>
    <row r="216" spans="1:39" s="4" customFormat="1" ht="12.95" customHeight="1" x14ac:dyDescent="0.15">
      <c r="A216" s="87"/>
      <c r="B216" s="88"/>
      <c r="C216" s="88"/>
      <c r="D216" s="88"/>
      <c r="E216" s="89"/>
      <c r="F216" s="122"/>
      <c r="G216" s="123"/>
      <c r="H216" s="123"/>
      <c r="I216" s="124"/>
      <c r="J216" s="108"/>
      <c r="K216" s="109"/>
      <c r="L216" s="110"/>
      <c r="M216" s="111"/>
      <c r="N216" s="112"/>
      <c r="O216" s="91"/>
      <c r="P216" s="91"/>
      <c r="Q216" s="91"/>
      <c r="R216" s="90"/>
      <c r="S216" s="90"/>
      <c r="T216" s="91"/>
      <c r="U216" s="91"/>
      <c r="V216" s="91"/>
      <c r="W216" s="119">
        <f t="shared" si="4"/>
        <v>0</v>
      </c>
      <c r="X216" s="120"/>
      <c r="Y216" s="120"/>
      <c r="Z216" s="120"/>
      <c r="AA216" s="120"/>
      <c r="AB216" s="120"/>
      <c r="AC216" s="121"/>
      <c r="AD216" s="116">
        <f t="shared" si="5"/>
        <v>0</v>
      </c>
      <c r="AE216" s="116"/>
      <c r="AF216" s="116"/>
      <c r="AG216" s="116"/>
      <c r="AH216" s="116"/>
      <c r="AI216" s="84"/>
      <c r="AJ216" s="85"/>
      <c r="AK216" s="85"/>
      <c r="AL216" s="85"/>
      <c r="AM216" s="86"/>
    </row>
    <row r="217" spans="1:39" s="4" customFormat="1" ht="12.95" customHeight="1" x14ac:dyDescent="0.15">
      <c r="A217" s="87"/>
      <c r="B217" s="88"/>
      <c r="C217" s="88"/>
      <c r="D217" s="88"/>
      <c r="E217" s="89"/>
      <c r="F217" s="122"/>
      <c r="G217" s="123"/>
      <c r="H217" s="123"/>
      <c r="I217" s="124"/>
      <c r="J217" s="108"/>
      <c r="K217" s="109"/>
      <c r="L217" s="110"/>
      <c r="M217" s="111"/>
      <c r="N217" s="112"/>
      <c r="O217" s="91"/>
      <c r="P217" s="91"/>
      <c r="Q217" s="91"/>
      <c r="R217" s="90"/>
      <c r="S217" s="90"/>
      <c r="T217" s="91"/>
      <c r="U217" s="91"/>
      <c r="V217" s="91"/>
      <c r="W217" s="119">
        <f t="shared" si="4"/>
        <v>0</v>
      </c>
      <c r="X217" s="120"/>
      <c r="Y217" s="120"/>
      <c r="Z217" s="120"/>
      <c r="AA217" s="120"/>
      <c r="AB217" s="120"/>
      <c r="AC217" s="121"/>
      <c r="AD217" s="116">
        <f t="shared" si="5"/>
        <v>0</v>
      </c>
      <c r="AE217" s="116"/>
      <c r="AF217" s="116"/>
      <c r="AG217" s="116"/>
      <c r="AH217" s="116"/>
      <c r="AI217" s="84"/>
      <c r="AJ217" s="85"/>
      <c r="AK217" s="85"/>
      <c r="AL217" s="85"/>
      <c r="AM217" s="86"/>
    </row>
    <row r="218" spans="1:39" s="4" customFormat="1" ht="12.95" customHeight="1" x14ac:dyDescent="0.15">
      <c r="A218" s="87"/>
      <c r="B218" s="88"/>
      <c r="C218" s="88"/>
      <c r="D218" s="88"/>
      <c r="E218" s="89"/>
      <c r="F218" s="122"/>
      <c r="G218" s="123"/>
      <c r="H218" s="123"/>
      <c r="I218" s="124"/>
      <c r="J218" s="108"/>
      <c r="K218" s="109"/>
      <c r="L218" s="110"/>
      <c r="M218" s="111"/>
      <c r="N218" s="112"/>
      <c r="O218" s="91"/>
      <c r="P218" s="91"/>
      <c r="Q218" s="91"/>
      <c r="R218" s="90"/>
      <c r="S218" s="90"/>
      <c r="T218" s="91"/>
      <c r="U218" s="91"/>
      <c r="V218" s="91"/>
      <c r="W218" s="119">
        <f t="shared" si="4"/>
        <v>0</v>
      </c>
      <c r="X218" s="120"/>
      <c r="Y218" s="120"/>
      <c r="Z218" s="120"/>
      <c r="AA218" s="120"/>
      <c r="AB218" s="120"/>
      <c r="AC218" s="121"/>
      <c r="AD218" s="116">
        <f t="shared" si="5"/>
        <v>0</v>
      </c>
      <c r="AE218" s="116"/>
      <c r="AF218" s="116"/>
      <c r="AG218" s="116"/>
      <c r="AH218" s="116"/>
      <c r="AI218" s="84"/>
      <c r="AJ218" s="85"/>
      <c r="AK218" s="85"/>
      <c r="AL218" s="85"/>
      <c r="AM218" s="86"/>
    </row>
    <row r="219" spans="1:39" s="4" customFormat="1" ht="12.95" customHeight="1" x14ac:dyDescent="0.15">
      <c r="A219" s="87"/>
      <c r="B219" s="88"/>
      <c r="C219" s="88"/>
      <c r="D219" s="88"/>
      <c r="E219" s="89"/>
      <c r="F219" s="122"/>
      <c r="G219" s="123"/>
      <c r="H219" s="123"/>
      <c r="I219" s="124"/>
      <c r="J219" s="108"/>
      <c r="K219" s="109"/>
      <c r="L219" s="110"/>
      <c r="M219" s="111"/>
      <c r="N219" s="112"/>
      <c r="O219" s="91"/>
      <c r="P219" s="91"/>
      <c r="Q219" s="91"/>
      <c r="R219" s="90"/>
      <c r="S219" s="90"/>
      <c r="T219" s="91"/>
      <c r="U219" s="91"/>
      <c r="V219" s="91"/>
      <c r="W219" s="119">
        <f t="shared" si="4"/>
        <v>0</v>
      </c>
      <c r="X219" s="120"/>
      <c r="Y219" s="120"/>
      <c r="Z219" s="120"/>
      <c r="AA219" s="120"/>
      <c r="AB219" s="120"/>
      <c r="AC219" s="121"/>
      <c r="AD219" s="116">
        <f t="shared" si="5"/>
        <v>0</v>
      </c>
      <c r="AE219" s="116"/>
      <c r="AF219" s="116"/>
      <c r="AG219" s="116"/>
      <c r="AH219" s="116"/>
      <c r="AI219" s="84"/>
      <c r="AJ219" s="85"/>
      <c r="AK219" s="85"/>
      <c r="AL219" s="85"/>
      <c r="AM219" s="86"/>
    </row>
    <row r="220" spans="1:39" s="4" customFormat="1" ht="12.95" customHeight="1" x14ac:dyDescent="0.15">
      <c r="A220" s="87"/>
      <c r="B220" s="88"/>
      <c r="C220" s="88"/>
      <c r="D220" s="88"/>
      <c r="E220" s="89"/>
      <c r="F220" s="122"/>
      <c r="G220" s="123"/>
      <c r="H220" s="123"/>
      <c r="I220" s="124"/>
      <c r="J220" s="108"/>
      <c r="K220" s="109"/>
      <c r="L220" s="110"/>
      <c r="M220" s="111"/>
      <c r="N220" s="112"/>
      <c r="O220" s="91"/>
      <c r="P220" s="91"/>
      <c r="Q220" s="91"/>
      <c r="R220" s="90"/>
      <c r="S220" s="90"/>
      <c r="T220" s="91"/>
      <c r="U220" s="91"/>
      <c r="V220" s="91"/>
      <c r="W220" s="119">
        <f t="shared" si="4"/>
        <v>0</v>
      </c>
      <c r="X220" s="120"/>
      <c r="Y220" s="120"/>
      <c r="Z220" s="120"/>
      <c r="AA220" s="120"/>
      <c r="AB220" s="120"/>
      <c r="AC220" s="121"/>
      <c r="AD220" s="116">
        <f t="shared" si="5"/>
        <v>0</v>
      </c>
      <c r="AE220" s="116"/>
      <c r="AF220" s="116"/>
      <c r="AG220" s="116"/>
      <c r="AH220" s="116"/>
      <c r="AI220" s="84"/>
      <c r="AJ220" s="85"/>
      <c r="AK220" s="85"/>
      <c r="AL220" s="85"/>
      <c r="AM220" s="86"/>
    </row>
    <row r="221" spans="1:39" ht="12.95" customHeight="1" x14ac:dyDescent="0.2">
      <c r="A221" s="87"/>
      <c r="B221" s="88"/>
      <c r="C221" s="88"/>
      <c r="D221" s="88"/>
      <c r="E221" s="89"/>
      <c r="F221" s="122"/>
      <c r="G221" s="123"/>
      <c r="H221" s="123"/>
      <c r="I221" s="124"/>
      <c r="J221" s="108"/>
      <c r="K221" s="109"/>
      <c r="L221" s="110"/>
      <c r="M221" s="111"/>
      <c r="N221" s="112"/>
      <c r="O221" s="91"/>
      <c r="P221" s="91"/>
      <c r="Q221" s="91"/>
      <c r="R221" s="90"/>
      <c r="S221" s="90"/>
      <c r="T221" s="91"/>
      <c r="U221" s="91"/>
      <c r="V221" s="91"/>
      <c r="W221" s="119">
        <f t="shared" si="4"/>
        <v>0</v>
      </c>
      <c r="X221" s="120"/>
      <c r="Y221" s="120"/>
      <c r="Z221" s="120"/>
      <c r="AA221" s="120"/>
      <c r="AB221" s="120"/>
      <c r="AC221" s="121"/>
      <c r="AD221" s="116">
        <f t="shared" si="5"/>
        <v>0</v>
      </c>
      <c r="AE221" s="116"/>
      <c r="AF221" s="116"/>
      <c r="AG221" s="116"/>
      <c r="AH221" s="116"/>
      <c r="AI221" s="84"/>
      <c r="AJ221" s="85"/>
      <c r="AK221" s="85"/>
      <c r="AL221" s="85"/>
      <c r="AM221" s="86"/>
    </row>
    <row r="222" spans="1:39" s="4" customFormat="1" ht="12.95" customHeight="1" x14ac:dyDescent="0.15">
      <c r="A222" s="87"/>
      <c r="B222" s="88"/>
      <c r="C222" s="88"/>
      <c r="D222" s="88"/>
      <c r="E222" s="89"/>
      <c r="F222" s="122"/>
      <c r="G222" s="123"/>
      <c r="H222" s="123"/>
      <c r="I222" s="124"/>
      <c r="J222" s="108"/>
      <c r="K222" s="109"/>
      <c r="L222" s="110"/>
      <c r="M222" s="111"/>
      <c r="N222" s="112"/>
      <c r="O222" s="91"/>
      <c r="P222" s="91"/>
      <c r="Q222" s="91"/>
      <c r="R222" s="90"/>
      <c r="S222" s="90"/>
      <c r="T222" s="91"/>
      <c r="U222" s="91"/>
      <c r="V222" s="91"/>
      <c r="W222" s="119">
        <f t="shared" si="4"/>
        <v>0</v>
      </c>
      <c r="X222" s="120"/>
      <c r="Y222" s="120"/>
      <c r="Z222" s="120"/>
      <c r="AA222" s="120"/>
      <c r="AB222" s="120"/>
      <c r="AC222" s="121"/>
      <c r="AD222" s="116">
        <f t="shared" si="5"/>
        <v>0</v>
      </c>
      <c r="AE222" s="116"/>
      <c r="AF222" s="116"/>
      <c r="AG222" s="116"/>
      <c r="AH222" s="116"/>
      <c r="AI222" s="84"/>
      <c r="AJ222" s="85"/>
      <c r="AK222" s="85"/>
      <c r="AL222" s="85"/>
      <c r="AM222" s="86"/>
    </row>
    <row r="223" spans="1:39" s="4" customFormat="1" ht="12.95" customHeight="1" x14ac:dyDescent="0.15">
      <c r="A223" s="87"/>
      <c r="B223" s="88"/>
      <c r="C223" s="88"/>
      <c r="D223" s="88"/>
      <c r="E223" s="89"/>
      <c r="F223" s="122"/>
      <c r="G223" s="123"/>
      <c r="H223" s="123"/>
      <c r="I223" s="124"/>
      <c r="J223" s="108"/>
      <c r="K223" s="109"/>
      <c r="L223" s="110"/>
      <c r="M223" s="111"/>
      <c r="N223" s="112"/>
      <c r="O223" s="91"/>
      <c r="P223" s="91"/>
      <c r="Q223" s="91"/>
      <c r="R223" s="90"/>
      <c r="S223" s="90"/>
      <c r="T223" s="91"/>
      <c r="U223" s="91"/>
      <c r="V223" s="91"/>
      <c r="W223" s="119">
        <f t="shared" si="4"/>
        <v>0</v>
      </c>
      <c r="X223" s="120"/>
      <c r="Y223" s="120"/>
      <c r="Z223" s="120"/>
      <c r="AA223" s="120"/>
      <c r="AB223" s="120"/>
      <c r="AC223" s="121"/>
      <c r="AD223" s="116">
        <f t="shared" si="5"/>
        <v>0</v>
      </c>
      <c r="AE223" s="116"/>
      <c r="AF223" s="116"/>
      <c r="AG223" s="116"/>
      <c r="AH223" s="116"/>
      <c r="AI223" s="84"/>
      <c r="AJ223" s="85"/>
      <c r="AK223" s="85"/>
      <c r="AL223" s="85"/>
      <c r="AM223" s="86"/>
    </row>
    <row r="224" spans="1:39" s="4" customFormat="1" ht="12.95" customHeight="1" x14ac:dyDescent="0.15">
      <c r="A224" s="87"/>
      <c r="B224" s="88"/>
      <c r="C224" s="88"/>
      <c r="D224" s="88"/>
      <c r="E224" s="89"/>
      <c r="F224" s="122"/>
      <c r="G224" s="123"/>
      <c r="H224" s="123"/>
      <c r="I224" s="124"/>
      <c r="J224" s="108"/>
      <c r="K224" s="109"/>
      <c r="L224" s="110"/>
      <c r="M224" s="111"/>
      <c r="N224" s="112"/>
      <c r="O224" s="91"/>
      <c r="P224" s="91"/>
      <c r="Q224" s="91"/>
      <c r="R224" s="90"/>
      <c r="S224" s="90"/>
      <c r="T224" s="91"/>
      <c r="U224" s="91"/>
      <c r="V224" s="91"/>
      <c r="W224" s="119">
        <f t="shared" si="4"/>
        <v>0</v>
      </c>
      <c r="X224" s="120"/>
      <c r="Y224" s="120"/>
      <c r="Z224" s="120"/>
      <c r="AA224" s="120"/>
      <c r="AB224" s="120"/>
      <c r="AC224" s="121"/>
      <c r="AD224" s="116">
        <f t="shared" si="5"/>
        <v>0</v>
      </c>
      <c r="AE224" s="116"/>
      <c r="AF224" s="116"/>
      <c r="AG224" s="116"/>
      <c r="AH224" s="116"/>
      <c r="AI224" s="84"/>
      <c r="AJ224" s="85"/>
      <c r="AK224" s="85"/>
      <c r="AL224" s="85"/>
      <c r="AM224" s="86"/>
    </row>
    <row r="225" spans="1:39" ht="12.95" customHeight="1" x14ac:dyDescent="0.2">
      <c r="A225" s="87"/>
      <c r="B225" s="88"/>
      <c r="C225" s="88"/>
      <c r="D225" s="88"/>
      <c r="E225" s="89"/>
      <c r="F225" s="122"/>
      <c r="G225" s="123"/>
      <c r="H225" s="123"/>
      <c r="I225" s="124"/>
      <c r="J225" s="108"/>
      <c r="K225" s="109"/>
      <c r="L225" s="110"/>
      <c r="M225" s="111"/>
      <c r="N225" s="112"/>
      <c r="O225" s="91"/>
      <c r="P225" s="91"/>
      <c r="Q225" s="91"/>
      <c r="R225" s="90"/>
      <c r="S225" s="90"/>
      <c r="T225" s="91"/>
      <c r="U225" s="91"/>
      <c r="V225" s="91"/>
      <c r="W225" s="119">
        <f t="shared" si="4"/>
        <v>0</v>
      </c>
      <c r="X225" s="120"/>
      <c r="Y225" s="120"/>
      <c r="Z225" s="120"/>
      <c r="AA225" s="120"/>
      <c r="AB225" s="120"/>
      <c r="AC225" s="121"/>
      <c r="AD225" s="116">
        <f t="shared" si="5"/>
        <v>0</v>
      </c>
      <c r="AE225" s="116"/>
      <c r="AF225" s="116"/>
      <c r="AG225" s="116"/>
      <c r="AH225" s="116"/>
      <c r="AI225" s="84"/>
      <c r="AJ225" s="85"/>
      <c r="AK225" s="85"/>
      <c r="AL225" s="85"/>
      <c r="AM225" s="86"/>
    </row>
    <row r="226" spans="1:39" s="4" customFormat="1" ht="12.95" customHeight="1" x14ac:dyDescent="0.15">
      <c r="A226" s="87"/>
      <c r="B226" s="88"/>
      <c r="C226" s="88"/>
      <c r="D226" s="88"/>
      <c r="E226" s="89"/>
      <c r="F226" s="122"/>
      <c r="G226" s="123"/>
      <c r="H226" s="123"/>
      <c r="I226" s="124"/>
      <c r="J226" s="108"/>
      <c r="K226" s="109"/>
      <c r="L226" s="110"/>
      <c r="M226" s="111"/>
      <c r="N226" s="112"/>
      <c r="O226" s="91"/>
      <c r="P226" s="91"/>
      <c r="Q226" s="91"/>
      <c r="R226" s="90"/>
      <c r="S226" s="90"/>
      <c r="T226" s="91"/>
      <c r="U226" s="91"/>
      <c r="V226" s="91"/>
      <c r="W226" s="119">
        <f t="shared" si="4"/>
        <v>0</v>
      </c>
      <c r="X226" s="120"/>
      <c r="Y226" s="120"/>
      <c r="Z226" s="120"/>
      <c r="AA226" s="120"/>
      <c r="AB226" s="120"/>
      <c r="AC226" s="121"/>
      <c r="AD226" s="116">
        <f t="shared" si="5"/>
        <v>0</v>
      </c>
      <c r="AE226" s="116"/>
      <c r="AF226" s="116"/>
      <c r="AG226" s="116"/>
      <c r="AH226" s="116"/>
      <c r="AI226" s="84"/>
      <c r="AJ226" s="85"/>
      <c r="AK226" s="85"/>
      <c r="AL226" s="85"/>
      <c r="AM226" s="86"/>
    </row>
    <row r="227" spans="1:39" s="4" customFormat="1" ht="12.95" customHeight="1" x14ac:dyDescent="0.15">
      <c r="A227" s="87"/>
      <c r="B227" s="88"/>
      <c r="C227" s="88"/>
      <c r="D227" s="88"/>
      <c r="E227" s="89"/>
      <c r="F227" s="122"/>
      <c r="G227" s="123"/>
      <c r="H227" s="123"/>
      <c r="I227" s="124"/>
      <c r="J227" s="108"/>
      <c r="K227" s="109"/>
      <c r="L227" s="110"/>
      <c r="M227" s="111"/>
      <c r="N227" s="112"/>
      <c r="O227" s="91"/>
      <c r="P227" s="91"/>
      <c r="Q227" s="91"/>
      <c r="R227" s="90"/>
      <c r="S227" s="90"/>
      <c r="T227" s="91"/>
      <c r="U227" s="91"/>
      <c r="V227" s="91"/>
      <c r="W227" s="119">
        <f t="shared" si="4"/>
        <v>0</v>
      </c>
      <c r="X227" s="120"/>
      <c r="Y227" s="120"/>
      <c r="Z227" s="120"/>
      <c r="AA227" s="120"/>
      <c r="AB227" s="120"/>
      <c r="AC227" s="121"/>
      <c r="AD227" s="116">
        <f t="shared" si="5"/>
        <v>0</v>
      </c>
      <c r="AE227" s="116"/>
      <c r="AF227" s="116"/>
      <c r="AG227" s="116"/>
      <c r="AH227" s="116"/>
      <c r="AI227" s="84"/>
      <c r="AJ227" s="85"/>
      <c r="AK227" s="85"/>
      <c r="AL227" s="85"/>
      <c r="AM227" s="86"/>
    </row>
    <row r="228" spans="1:39" s="4" customFormat="1" ht="12.95" customHeight="1" x14ac:dyDescent="0.15">
      <c r="A228" s="87"/>
      <c r="B228" s="88"/>
      <c r="C228" s="88"/>
      <c r="D228" s="88"/>
      <c r="E228" s="89"/>
      <c r="F228" s="122"/>
      <c r="G228" s="123"/>
      <c r="H228" s="123"/>
      <c r="I228" s="124"/>
      <c r="J228" s="108"/>
      <c r="K228" s="109"/>
      <c r="L228" s="110"/>
      <c r="M228" s="111"/>
      <c r="N228" s="112"/>
      <c r="O228" s="91"/>
      <c r="P228" s="91"/>
      <c r="Q228" s="91"/>
      <c r="R228" s="90"/>
      <c r="S228" s="90"/>
      <c r="T228" s="91"/>
      <c r="U228" s="91"/>
      <c r="V228" s="91"/>
      <c r="W228" s="119">
        <f t="shared" si="4"/>
        <v>0</v>
      </c>
      <c r="X228" s="120"/>
      <c r="Y228" s="120"/>
      <c r="Z228" s="120"/>
      <c r="AA228" s="120"/>
      <c r="AB228" s="120"/>
      <c r="AC228" s="121"/>
      <c r="AD228" s="116">
        <f t="shared" si="5"/>
        <v>0</v>
      </c>
      <c r="AE228" s="116"/>
      <c r="AF228" s="116"/>
      <c r="AG228" s="116"/>
      <c r="AH228" s="116"/>
      <c r="AI228" s="84"/>
      <c r="AJ228" s="85"/>
      <c r="AK228" s="85"/>
      <c r="AL228" s="85"/>
      <c r="AM228" s="86"/>
    </row>
    <row r="229" spans="1:39" s="4" customFormat="1" ht="12.95" customHeight="1" x14ac:dyDescent="0.15">
      <c r="A229" s="87"/>
      <c r="B229" s="88"/>
      <c r="C229" s="88"/>
      <c r="D229" s="88"/>
      <c r="E229" s="89"/>
      <c r="F229" s="122"/>
      <c r="G229" s="123"/>
      <c r="H229" s="123"/>
      <c r="I229" s="124"/>
      <c r="J229" s="108"/>
      <c r="K229" s="109"/>
      <c r="L229" s="110"/>
      <c r="M229" s="111"/>
      <c r="N229" s="112"/>
      <c r="O229" s="91"/>
      <c r="P229" s="91"/>
      <c r="Q229" s="91"/>
      <c r="R229" s="90"/>
      <c r="S229" s="90"/>
      <c r="T229" s="91"/>
      <c r="U229" s="91"/>
      <c r="V229" s="91"/>
      <c r="W229" s="119">
        <f t="shared" si="4"/>
        <v>0</v>
      </c>
      <c r="X229" s="120"/>
      <c r="Y229" s="120"/>
      <c r="Z229" s="120"/>
      <c r="AA229" s="120"/>
      <c r="AB229" s="120"/>
      <c r="AC229" s="121"/>
      <c r="AD229" s="116">
        <f t="shared" si="5"/>
        <v>0</v>
      </c>
      <c r="AE229" s="116"/>
      <c r="AF229" s="116"/>
      <c r="AG229" s="116"/>
      <c r="AH229" s="116"/>
      <c r="AI229" s="84"/>
      <c r="AJ229" s="85"/>
      <c r="AK229" s="85"/>
      <c r="AL229" s="85"/>
      <c r="AM229" s="86"/>
    </row>
    <row r="230" spans="1:39" ht="12.95" customHeight="1" x14ac:dyDescent="0.2">
      <c r="A230" s="87"/>
      <c r="B230" s="88"/>
      <c r="C230" s="88"/>
      <c r="D230" s="88"/>
      <c r="E230" s="89"/>
      <c r="F230" s="122"/>
      <c r="G230" s="123"/>
      <c r="H230" s="123"/>
      <c r="I230" s="124"/>
      <c r="J230" s="108"/>
      <c r="K230" s="109"/>
      <c r="L230" s="110"/>
      <c r="M230" s="111"/>
      <c r="N230" s="112"/>
      <c r="O230" s="91"/>
      <c r="P230" s="91"/>
      <c r="Q230" s="91"/>
      <c r="R230" s="90"/>
      <c r="S230" s="90"/>
      <c r="T230" s="91"/>
      <c r="U230" s="91"/>
      <c r="V230" s="91"/>
      <c r="W230" s="119">
        <f t="shared" si="4"/>
        <v>0</v>
      </c>
      <c r="X230" s="120"/>
      <c r="Y230" s="120"/>
      <c r="Z230" s="120"/>
      <c r="AA230" s="120"/>
      <c r="AB230" s="120"/>
      <c r="AC230" s="121"/>
      <c r="AD230" s="116">
        <f t="shared" si="5"/>
        <v>0</v>
      </c>
      <c r="AE230" s="116"/>
      <c r="AF230" s="116"/>
      <c r="AG230" s="116"/>
      <c r="AH230" s="116"/>
      <c r="AI230" s="84"/>
      <c r="AJ230" s="85"/>
      <c r="AK230" s="85"/>
      <c r="AL230" s="85"/>
      <c r="AM230" s="86"/>
    </row>
    <row r="231" spans="1:39" s="4" customFormat="1" ht="12.95" customHeight="1" x14ac:dyDescent="0.15">
      <c r="A231" s="87"/>
      <c r="B231" s="88"/>
      <c r="C231" s="88"/>
      <c r="D231" s="88"/>
      <c r="E231" s="89"/>
      <c r="F231" s="122"/>
      <c r="G231" s="123"/>
      <c r="H231" s="123"/>
      <c r="I231" s="124"/>
      <c r="J231" s="108"/>
      <c r="K231" s="109"/>
      <c r="L231" s="110"/>
      <c r="M231" s="111"/>
      <c r="N231" s="112"/>
      <c r="O231" s="91"/>
      <c r="P231" s="91"/>
      <c r="Q231" s="91"/>
      <c r="R231" s="90"/>
      <c r="S231" s="90"/>
      <c r="T231" s="91"/>
      <c r="U231" s="91"/>
      <c r="V231" s="91"/>
      <c r="W231" s="119">
        <f t="shared" si="4"/>
        <v>0</v>
      </c>
      <c r="X231" s="120"/>
      <c r="Y231" s="120"/>
      <c r="Z231" s="120"/>
      <c r="AA231" s="120"/>
      <c r="AB231" s="120"/>
      <c r="AC231" s="121"/>
      <c r="AD231" s="116">
        <f t="shared" si="5"/>
        <v>0</v>
      </c>
      <c r="AE231" s="116"/>
      <c r="AF231" s="116"/>
      <c r="AG231" s="116"/>
      <c r="AH231" s="116"/>
      <c r="AI231" s="84"/>
      <c r="AJ231" s="85"/>
      <c r="AK231" s="85"/>
      <c r="AL231" s="85"/>
      <c r="AM231" s="86"/>
    </row>
    <row r="232" spans="1:39" s="4" customFormat="1" ht="12.95" customHeight="1" x14ac:dyDescent="0.15">
      <c r="A232" s="87"/>
      <c r="B232" s="88"/>
      <c r="C232" s="88"/>
      <c r="D232" s="88"/>
      <c r="E232" s="89"/>
      <c r="F232" s="122"/>
      <c r="G232" s="123"/>
      <c r="H232" s="123"/>
      <c r="I232" s="124"/>
      <c r="J232" s="108"/>
      <c r="K232" s="109"/>
      <c r="L232" s="110"/>
      <c r="M232" s="111"/>
      <c r="N232" s="112"/>
      <c r="O232" s="91"/>
      <c r="P232" s="91"/>
      <c r="Q232" s="91"/>
      <c r="R232" s="90"/>
      <c r="S232" s="90"/>
      <c r="T232" s="91"/>
      <c r="U232" s="91"/>
      <c r="V232" s="91"/>
      <c r="W232" s="119">
        <f t="shared" si="4"/>
        <v>0</v>
      </c>
      <c r="X232" s="120"/>
      <c r="Y232" s="120"/>
      <c r="Z232" s="120"/>
      <c r="AA232" s="120"/>
      <c r="AB232" s="120"/>
      <c r="AC232" s="121"/>
      <c r="AD232" s="116">
        <f t="shared" si="5"/>
        <v>0</v>
      </c>
      <c r="AE232" s="116"/>
      <c r="AF232" s="116"/>
      <c r="AG232" s="116"/>
      <c r="AH232" s="116"/>
      <c r="AI232" s="84"/>
      <c r="AJ232" s="85"/>
      <c r="AK232" s="85"/>
      <c r="AL232" s="85"/>
      <c r="AM232" s="86"/>
    </row>
    <row r="233" spans="1:39" s="4" customFormat="1" ht="12.95" customHeight="1" x14ac:dyDescent="0.15">
      <c r="A233" s="87"/>
      <c r="B233" s="88"/>
      <c r="C233" s="88"/>
      <c r="D233" s="88"/>
      <c r="E233" s="89"/>
      <c r="F233" s="122"/>
      <c r="G233" s="123"/>
      <c r="H233" s="123"/>
      <c r="I233" s="124"/>
      <c r="J233" s="108"/>
      <c r="K233" s="109"/>
      <c r="L233" s="110"/>
      <c r="M233" s="111"/>
      <c r="N233" s="112"/>
      <c r="O233" s="91"/>
      <c r="P233" s="91"/>
      <c r="Q233" s="91"/>
      <c r="R233" s="90"/>
      <c r="S233" s="90"/>
      <c r="T233" s="91"/>
      <c r="U233" s="91"/>
      <c r="V233" s="91"/>
      <c r="W233" s="119">
        <f t="shared" si="4"/>
        <v>0</v>
      </c>
      <c r="X233" s="120"/>
      <c r="Y233" s="120"/>
      <c r="Z233" s="120"/>
      <c r="AA233" s="120"/>
      <c r="AB233" s="120"/>
      <c r="AC233" s="121"/>
      <c r="AD233" s="116">
        <f t="shared" si="5"/>
        <v>0</v>
      </c>
      <c r="AE233" s="116"/>
      <c r="AF233" s="116"/>
      <c r="AG233" s="116"/>
      <c r="AH233" s="116"/>
      <c r="AI233" s="84"/>
      <c r="AJ233" s="85"/>
      <c r="AK233" s="85"/>
      <c r="AL233" s="85"/>
      <c r="AM233" s="86"/>
    </row>
    <row r="234" spans="1:39" ht="12.95" customHeight="1" x14ac:dyDescent="0.2">
      <c r="A234" s="87"/>
      <c r="B234" s="88"/>
      <c r="C234" s="88"/>
      <c r="D234" s="88"/>
      <c r="E234" s="89"/>
      <c r="F234" s="122"/>
      <c r="G234" s="123"/>
      <c r="H234" s="123"/>
      <c r="I234" s="124"/>
      <c r="J234" s="108"/>
      <c r="K234" s="109"/>
      <c r="L234" s="110"/>
      <c r="M234" s="111"/>
      <c r="N234" s="112"/>
      <c r="O234" s="91"/>
      <c r="P234" s="91"/>
      <c r="Q234" s="91"/>
      <c r="R234" s="90"/>
      <c r="S234" s="90"/>
      <c r="T234" s="91"/>
      <c r="U234" s="91"/>
      <c r="V234" s="91"/>
      <c r="W234" s="119">
        <f t="shared" si="4"/>
        <v>0</v>
      </c>
      <c r="X234" s="120"/>
      <c r="Y234" s="120"/>
      <c r="Z234" s="120"/>
      <c r="AA234" s="120"/>
      <c r="AB234" s="120"/>
      <c r="AC234" s="121"/>
      <c r="AD234" s="116">
        <f t="shared" si="5"/>
        <v>0</v>
      </c>
      <c r="AE234" s="116"/>
      <c r="AF234" s="116"/>
      <c r="AG234" s="116"/>
      <c r="AH234" s="116"/>
      <c r="AI234" s="84"/>
      <c r="AJ234" s="85"/>
      <c r="AK234" s="85"/>
      <c r="AL234" s="85"/>
      <c r="AM234" s="86"/>
    </row>
    <row r="235" spans="1:39" s="4" customFormat="1" ht="12.95" customHeight="1" x14ac:dyDescent="0.15">
      <c r="A235" s="87"/>
      <c r="B235" s="88"/>
      <c r="C235" s="88"/>
      <c r="D235" s="88"/>
      <c r="E235" s="89"/>
      <c r="F235" s="122"/>
      <c r="G235" s="123"/>
      <c r="H235" s="123"/>
      <c r="I235" s="124"/>
      <c r="J235" s="108"/>
      <c r="K235" s="109"/>
      <c r="L235" s="110"/>
      <c r="M235" s="111"/>
      <c r="N235" s="112"/>
      <c r="O235" s="91"/>
      <c r="P235" s="91"/>
      <c r="Q235" s="91"/>
      <c r="R235" s="90"/>
      <c r="S235" s="90"/>
      <c r="T235" s="91"/>
      <c r="U235" s="91"/>
      <c r="V235" s="91"/>
      <c r="W235" s="119">
        <f t="shared" si="4"/>
        <v>0</v>
      </c>
      <c r="X235" s="120"/>
      <c r="Y235" s="120"/>
      <c r="Z235" s="120"/>
      <c r="AA235" s="120"/>
      <c r="AB235" s="120"/>
      <c r="AC235" s="121"/>
      <c r="AD235" s="116">
        <f t="shared" si="5"/>
        <v>0</v>
      </c>
      <c r="AE235" s="116"/>
      <c r="AF235" s="116"/>
      <c r="AG235" s="116"/>
      <c r="AH235" s="116"/>
      <c r="AI235" s="84"/>
      <c r="AJ235" s="85"/>
      <c r="AK235" s="85"/>
      <c r="AL235" s="85"/>
      <c r="AM235" s="86"/>
    </row>
    <row r="236" spans="1:39" s="4" customFormat="1" ht="12.95" customHeight="1" x14ac:dyDescent="0.15">
      <c r="A236" s="87"/>
      <c r="B236" s="88"/>
      <c r="C236" s="88"/>
      <c r="D236" s="88"/>
      <c r="E236" s="89"/>
      <c r="F236" s="122"/>
      <c r="G236" s="123"/>
      <c r="H236" s="123"/>
      <c r="I236" s="124"/>
      <c r="J236" s="108"/>
      <c r="K236" s="109"/>
      <c r="L236" s="110"/>
      <c r="M236" s="111"/>
      <c r="N236" s="112"/>
      <c r="O236" s="91"/>
      <c r="P236" s="91"/>
      <c r="Q236" s="91"/>
      <c r="R236" s="90"/>
      <c r="S236" s="90"/>
      <c r="T236" s="91"/>
      <c r="U236" s="91"/>
      <c r="V236" s="91"/>
      <c r="W236" s="119">
        <f t="shared" si="4"/>
        <v>0</v>
      </c>
      <c r="X236" s="120"/>
      <c r="Y236" s="120"/>
      <c r="Z236" s="120"/>
      <c r="AA236" s="120"/>
      <c r="AB236" s="120"/>
      <c r="AC236" s="121"/>
      <c r="AD236" s="116">
        <f t="shared" si="5"/>
        <v>0</v>
      </c>
      <c r="AE236" s="116"/>
      <c r="AF236" s="116"/>
      <c r="AG236" s="116"/>
      <c r="AH236" s="116"/>
      <c r="AI236" s="84"/>
      <c r="AJ236" s="85"/>
      <c r="AK236" s="85"/>
      <c r="AL236" s="85"/>
      <c r="AM236" s="86"/>
    </row>
    <row r="237" spans="1:39" s="4" customFormat="1" ht="12.95" customHeight="1" x14ac:dyDescent="0.15">
      <c r="A237" s="87"/>
      <c r="B237" s="88"/>
      <c r="C237" s="88"/>
      <c r="D237" s="88"/>
      <c r="E237" s="89"/>
      <c r="F237" s="122"/>
      <c r="G237" s="123"/>
      <c r="H237" s="123"/>
      <c r="I237" s="124"/>
      <c r="J237" s="108"/>
      <c r="K237" s="109"/>
      <c r="L237" s="110"/>
      <c r="M237" s="111"/>
      <c r="N237" s="112"/>
      <c r="O237" s="91"/>
      <c r="P237" s="91"/>
      <c r="Q237" s="91"/>
      <c r="R237" s="90"/>
      <c r="S237" s="90"/>
      <c r="T237" s="91"/>
      <c r="U237" s="91"/>
      <c r="V237" s="91"/>
      <c r="W237" s="119">
        <f t="shared" si="4"/>
        <v>0</v>
      </c>
      <c r="X237" s="120"/>
      <c r="Y237" s="120"/>
      <c r="Z237" s="120"/>
      <c r="AA237" s="120"/>
      <c r="AB237" s="120"/>
      <c r="AC237" s="121"/>
      <c r="AD237" s="116">
        <f t="shared" si="5"/>
        <v>0</v>
      </c>
      <c r="AE237" s="116"/>
      <c r="AF237" s="116"/>
      <c r="AG237" s="116"/>
      <c r="AH237" s="116"/>
      <c r="AI237" s="84"/>
      <c r="AJ237" s="85"/>
      <c r="AK237" s="85"/>
      <c r="AL237" s="85"/>
      <c r="AM237" s="86"/>
    </row>
    <row r="238" spans="1:39" s="4" customFormat="1" ht="12.95" customHeight="1" x14ac:dyDescent="0.15">
      <c r="A238" s="87"/>
      <c r="B238" s="88"/>
      <c r="C238" s="88"/>
      <c r="D238" s="88"/>
      <c r="E238" s="89"/>
      <c r="F238" s="122"/>
      <c r="G238" s="123"/>
      <c r="H238" s="123"/>
      <c r="I238" s="124"/>
      <c r="J238" s="108"/>
      <c r="K238" s="109"/>
      <c r="L238" s="110"/>
      <c r="M238" s="111"/>
      <c r="N238" s="112"/>
      <c r="O238" s="91"/>
      <c r="P238" s="91"/>
      <c r="Q238" s="91"/>
      <c r="R238" s="90"/>
      <c r="S238" s="90"/>
      <c r="T238" s="91"/>
      <c r="U238" s="91"/>
      <c r="V238" s="91"/>
      <c r="W238" s="119">
        <f t="shared" si="4"/>
        <v>0</v>
      </c>
      <c r="X238" s="120"/>
      <c r="Y238" s="120"/>
      <c r="Z238" s="120"/>
      <c r="AA238" s="120"/>
      <c r="AB238" s="120"/>
      <c r="AC238" s="121"/>
      <c r="AD238" s="116">
        <f t="shared" si="5"/>
        <v>0</v>
      </c>
      <c r="AE238" s="116"/>
      <c r="AF238" s="116"/>
      <c r="AG238" s="116"/>
      <c r="AH238" s="116"/>
      <c r="AI238" s="84"/>
      <c r="AJ238" s="85"/>
      <c r="AK238" s="85"/>
      <c r="AL238" s="85"/>
      <c r="AM238" s="86"/>
    </row>
    <row r="239" spans="1:39" s="4" customFormat="1" ht="12.95" customHeight="1" x14ac:dyDescent="0.15">
      <c r="A239" s="87"/>
      <c r="B239" s="88"/>
      <c r="C239" s="88"/>
      <c r="D239" s="88"/>
      <c r="E239" s="89"/>
      <c r="F239" s="122"/>
      <c r="G239" s="123"/>
      <c r="H239" s="123"/>
      <c r="I239" s="124"/>
      <c r="J239" s="108"/>
      <c r="K239" s="109"/>
      <c r="L239" s="110"/>
      <c r="M239" s="111"/>
      <c r="N239" s="112"/>
      <c r="O239" s="91"/>
      <c r="P239" s="91"/>
      <c r="Q239" s="91"/>
      <c r="R239" s="90"/>
      <c r="S239" s="90"/>
      <c r="T239" s="91"/>
      <c r="U239" s="91"/>
      <c r="V239" s="91"/>
      <c r="W239" s="119">
        <f t="shared" si="4"/>
        <v>0</v>
      </c>
      <c r="X239" s="120"/>
      <c r="Y239" s="120"/>
      <c r="Z239" s="120"/>
      <c r="AA239" s="120"/>
      <c r="AB239" s="120"/>
      <c r="AC239" s="121"/>
      <c r="AD239" s="116">
        <f t="shared" si="5"/>
        <v>0</v>
      </c>
      <c r="AE239" s="116"/>
      <c r="AF239" s="116"/>
      <c r="AG239" s="116"/>
      <c r="AH239" s="116"/>
      <c r="AI239" s="84"/>
      <c r="AJ239" s="85"/>
      <c r="AK239" s="85"/>
      <c r="AL239" s="85"/>
      <c r="AM239" s="86"/>
    </row>
    <row r="240" spans="1:39" ht="12.95" customHeight="1" x14ac:dyDescent="0.2">
      <c r="A240" s="87"/>
      <c r="B240" s="88"/>
      <c r="C240" s="88"/>
      <c r="D240" s="88"/>
      <c r="E240" s="89"/>
      <c r="F240" s="122"/>
      <c r="G240" s="123"/>
      <c r="H240" s="123"/>
      <c r="I240" s="124"/>
      <c r="J240" s="108"/>
      <c r="K240" s="109"/>
      <c r="L240" s="110"/>
      <c r="M240" s="111"/>
      <c r="N240" s="112"/>
      <c r="O240" s="91"/>
      <c r="P240" s="91"/>
      <c r="Q240" s="91"/>
      <c r="R240" s="90"/>
      <c r="S240" s="90"/>
      <c r="T240" s="91"/>
      <c r="U240" s="91"/>
      <c r="V240" s="91"/>
      <c r="W240" s="119">
        <f t="shared" si="4"/>
        <v>0</v>
      </c>
      <c r="X240" s="120"/>
      <c r="Y240" s="120"/>
      <c r="Z240" s="120"/>
      <c r="AA240" s="120"/>
      <c r="AB240" s="120"/>
      <c r="AC240" s="121"/>
      <c r="AD240" s="116">
        <f t="shared" si="5"/>
        <v>0</v>
      </c>
      <c r="AE240" s="116"/>
      <c r="AF240" s="116"/>
      <c r="AG240" s="116"/>
      <c r="AH240" s="116"/>
      <c r="AI240" s="84"/>
      <c r="AJ240" s="85"/>
      <c r="AK240" s="85"/>
      <c r="AL240" s="85"/>
      <c r="AM240" s="86"/>
    </row>
    <row r="241" spans="1:39" s="4" customFormat="1" ht="12.95" customHeight="1" x14ac:dyDescent="0.15">
      <c r="A241" s="87"/>
      <c r="B241" s="88"/>
      <c r="C241" s="88"/>
      <c r="D241" s="88"/>
      <c r="E241" s="89"/>
      <c r="F241" s="122"/>
      <c r="G241" s="123"/>
      <c r="H241" s="123"/>
      <c r="I241" s="124"/>
      <c r="J241" s="108"/>
      <c r="K241" s="109"/>
      <c r="L241" s="110"/>
      <c r="M241" s="111"/>
      <c r="N241" s="112"/>
      <c r="O241" s="91"/>
      <c r="P241" s="91"/>
      <c r="Q241" s="91"/>
      <c r="R241" s="90"/>
      <c r="S241" s="90"/>
      <c r="T241" s="91"/>
      <c r="U241" s="91"/>
      <c r="V241" s="91"/>
      <c r="W241" s="119">
        <f t="shared" si="4"/>
        <v>0</v>
      </c>
      <c r="X241" s="120"/>
      <c r="Y241" s="120"/>
      <c r="Z241" s="120"/>
      <c r="AA241" s="120"/>
      <c r="AB241" s="120"/>
      <c r="AC241" s="121"/>
      <c r="AD241" s="116">
        <f t="shared" si="5"/>
        <v>0</v>
      </c>
      <c r="AE241" s="116"/>
      <c r="AF241" s="116"/>
      <c r="AG241" s="116"/>
      <c r="AH241" s="116"/>
      <c r="AI241" s="84"/>
      <c r="AJ241" s="85"/>
      <c r="AK241" s="85"/>
      <c r="AL241" s="85"/>
      <c r="AM241" s="86"/>
    </row>
    <row r="242" spans="1:39" ht="12.95" customHeight="1" x14ac:dyDescent="0.2">
      <c r="A242" s="87"/>
      <c r="B242" s="88"/>
      <c r="C242" s="88"/>
      <c r="D242" s="88"/>
      <c r="E242" s="89"/>
      <c r="F242" s="122"/>
      <c r="G242" s="123"/>
      <c r="H242" s="123"/>
      <c r="I242" s="124"/>
      <c r="J242" s="108"/>
      <c r="K242" s="109"/>
      <c r="L242" s="110"/>
      <c r="M242" s="111"/>
      <c r="N242" s="112"/>
      <c r="O242" s="91"/>
      <c r="P242" s="91"/>
      <c r="Q242" s="91"/>
      <c r="R242" s="90"/>
      <c r="S242" s="90"/>
      <c r="T242" s="91"/>
      <c r="U242" s="91"/>
      <c r="V242" s="91"/>
      <c r="W242" s="119">
        <f t="shared" si="4"/>
        <v>0</v>
      </c>
      <c r="X242" s="120"/>
      <c r="Y242" s="120"/>
      <c r="Z242" s="120"/>
      <c r="AA242" s="120"/>
      <c r="AB242" s="120"/>
      <c r="AC242" s="121"/>
      <c r="AD242" s="116">
        <f t="shared" si="5"/>
        <v>0</v>
      </c>
      <c r="AE242" s="116"/>
      <c r="AF242" s="116"/>
      <c r="AG242" s="116"/>
      <c r="AH242" s="116"/>
      <c r="AI242" s="84"/>
      <c r="AJ242" s="85"/>
      <c r="AK242" s="85"/>
      <c r="AL242" s="85"/>
      <c r="AM242" s="86"/>
    </row>
    <row r="243" spans="1:39" s="4" customFormat="1" ht="12.95" customHeight="1" x14ac:dyDescent="0.15">
      <c r="A243" s="87"/>
      <c r="B243" s="88"/>
      <c r="C243" s="88"/>
      <c r="D243" s="88"/>
      <c r="E243" s="89"/>
      <c r="F243" s="122"/>
      <c r="G243" s="123"/>
      <c r="H243" s="123"/>
      <c r="I243" s="124"/>
      <c r="J243" s="108"/>
      <c r="K243" s="109"/>
      <c r="L243" s="110"/>
      <c r="M243" s="111"/>
      <c r="N243" s="112"/>
      <c r="O243" s="91"/>
      <c r="P243" s="91"/>
      <c r="Q243" s="91"/>
      <c r="R243" s="90"/>
      <c r="S243" s="90"/>
      <c r="T243" s="91"/>
      <c r="U243" s="91"/>
      <c r="V243" s="91"/>
      <c r="W243" s="119">
        <f t="shared" si="4"/>
        <v>0</v>
      </c>
      <c r="X243" s="120"/>
      <c r="Y243" s="120"/>
      <c r="Z243" s="120"/>
      <c r="AA243" s="120"/>
      <c r="AB243" s="120"/>
      <c r="AC243" s="121"/>
      <c r="AD243" s="116">
        <f t="shared" si="5"/>
        <v>0</v>
      </c>
      <c r="AE243" s="116"/>
      <c r="AF243" s="116"/>
      <c r="AG243" s="116"/>
      <c r="AH243" s="116"/>
      <c r="AI243" s="84"/>
      <c r="AJ243" s="85"/>
      <c r="AK243" s="85"/>
      <c r="AL243" s="85"/>
      <c r="AM243" s="86"/>
    </row>
    <row r="244" spans="1:39" s="4" customFormat="1" ht="12.95" customHeight="1" x14ac:dyDescent="0.15">
      <c r="A244" s="87"/>
      <c r="B244" s="88"/>
      <c r="C244" s="88"/>
      <c r="D244" s="88"/>
      <c r="E244" s="89"/>
      <c r="F244" s="122"/>
      <c r="G244" s="123"/>
      <c r="H244" s="123"/>
      <c r="I244" s="124"/>
      <c r="J244" s="108"/>
      <c r="K244" s="109"/>
      <c r="L244" s="110"/>
      <c r="M244" s="111"/>
      <c r="N244" s="112"/>
      <c r="O244" s="91"/>
      <c r="P244" s="91"/>
      <c r="Q244" s="91"/>
      <c r="R244" s="90"/>
      <c r="S244" s="90"/>
      <c r="T244" s="91"/>
      <c r="U244" s="91"/>
      <c r="V244" s="91"/>
      <c r="W244" s="119">
        <f t="shared" ref="W244:W258" si="6">SUM(M244*O244*T244)</f>
        <v>0</v>
      </c>
      <c r="X244" s="120"/>
      <c r="Y244" s="120"/>
      <c r="Z244" s="120"/>
      <c r="AA244" s="120"/>
      <c r="AB244" s="120"/>
      <c r="AC244" s="121"/>
      <c r="AD244" s="116">
        <f t="shared" si="5"/>
        <v>0</v>
      </c>
      <c r="AE244" s="116"/>
      <c r="AF244" s="116"/>
      <c r="AG244" s="116"/>
      <c r="AH244" s="116"/>
      <c r="AI244" s="84"/>
      <c r="AJ244" s="85"/>
      <c r="AK244" s="85"/>
      <c r="AL244" s="85"/>
      <c r="AM244" s="86"/>
    </row>
    <row r="245" spans="1:39" s="4" customFormat="1" ht="12.95" customHeight="1" x14ac:dyDescent="0.15">
      <c r="A245" s="87"/>
      <c r="B245" s="88"/>
      <c r="C245" s="88"/>
      <c r="D245" s="88"/>
      <c r="E245" s="89"/>
      <c r="F245" s="122"/>
      <c r="G245" s="123"/>
      <c r="H245" s="123"/>
      <c r="I245" s="124"/>
      <c r="J245" s="108"/>
      <c r="K245" s="109"/>
      <c r="L245" s="110"/>
      <c r="M245" s="111"/>
      <c r="N245" s="112"/>
      <c r="O245" s="91"/>
      <c r="P245" s="91"/>
      <c r="Q245" s="91"/>
      <c r="R245" s="90"/>
      <c r="S245" s="90"/>
      <c r="T245" s="91"/>
      <c r="U245" s="91"/>
      <c r="V245" s="91"/>
      <c r="W245" s="119">
        <f t="shared" si="6"/>
        <v>0</v>
      </c>
      <c r="X245" s="120"/>
      <c r="Y245" s="120"/>
      <c r="Z245" s="120"/>
      <c r="AA245" s="120"/>
      <c r="AB245" s="120"/>
      <c r="AC245" s="121"/>
      <c r="AD245" s="116">
        <f t="shared" ref="AD245:AD258" si="7">SUM(M245*R245*T245)</f>
        <v>0</v>
      </c>
      <c r="AE245" s="116"/>
      <c r="AF245" s="116"/>
      <c r="AG245" s="116"/>
      <c r="AH245" s="116"/>
      <c r="AI245" s="84"/>
      <c r="AJ245" s="85"/>
      <c r="AK245" s="85"/>
      <c r="AL245" s="85"/>
      <c r="AM245" s="86"/>
    </row>
    <row r="246" spans="1:39" s="4" customFormat="1" ht="12.95" customHeight="1" x14ac:dyDescent="0.15">
      <c r="A246" s="87"/>
      <c r="B246" s="88"/>
      <c r="C246" s="88"/>
      <c r="D246" s="88"/>
      <c r="E246" s="89"/>
      <c r="F246" s="122"/>
      <c r="G246" s="123"/>
      <c r="H246" s="123"/>
      <c r="I246" s="124"/>
      <c r="J246" s="108"/>
      <c r="K246" s="109"/>
      <c r="L246" s="110"/>
      <c r="M246" s="111"/>
      <c r="N246" s="112"/>
      <c r="O246" s="91"/>
      <c r="P246" s="91"/>
      <c r="Q246" s="91"/>
      <c r="R246" s="90"/>
      <c r="S246" s="90"/>
      <c r="T246" s="91"/>
      <c r="U246" s="91"/>
      <c r="V246" s="91"/>
      <c r="W246" s="119">
        <f t="shared" si="6"/>
        <v>0</v>
      </c>
      <c r="X246" s="120"/>
      <c r="Y246" s="120"/>
      <c r="Z246" s="120"/>
      <c r="AA246" s="120"/>
      <c r="AB246" s="120"/>
      <c r="AC246" s="121"/>
      <c r="AD246" s="116">
        <f t="shared" si="7"/>
        <v>0</v>
      </c>
      <c r="AE246" s="116"/>
      <c r="AF246" s="116"/>
      <c r="AG246" s="116"/>
      <c r="AH246" s="116"/>
      <c r="AI246" s="84"/>
      <c r="AJ246" s="85"/>
      <c r="AK246" s="85"/>
      <c r="AL246" s="85"/>
      <c r="AM246" s="86"/>
    </row>
    <row r="247" spans="1:39" s="4" customFormat="1" ht="12.95" customHeight="1" x14ac:dyDescent="0.15">
      <c r="A247" s="87"/>
      <c r="B247" s="88"/>
      <c r="C247" s="88"/>
      <c r="D247" s="88"/>
      <c r="E247" s="89"/>
      <c r="F247" s="122"/>
      <c r="G247" s="123"/>
      <c r="H247" s="123"/>
      <c r="I247" s="124"/>
      <c r="J247" s="108"/>
      <c r="K247" s="109"/>
      <c r="L247" s="110"/>
      <c r="M247" s="111"/>
      <c r="N247" s="112"/>
      <c r="O247" s="91"/>
      <c r="P247" s="91"/>
      <c r="Q247" s="91"/>
      <c r="R247" s="90"/>
      <c r="S247" s="90"/>
      <c r="T247" s="91"/>
      <c r="U247" s="91"/>
      <c r="V247" s="91"/>
      <c r="W247" s="119">
        <f t="shared" si="6"/>
        <v>0</v>
      </c>
      <c r="X247" s="120"/>
      <c r="Y247" s="120"/>
      <c r="Z247" s="120"/>
      <c r="AA247" s="120"/>
      <c r="AB247" s="120"/>
      <c r="AC247" s="121"/>
      <c r="AD247" s="116">
        <f t="shared" si="7"/>
        <v>0</v>
      </c>
      <c r="AE247" s="116"/>
      <c r="AF247" s="116"/>
      <c r="AG247" s="116"/>
      <c r="AH247" s="116"/>
      <c r="AI247" s="84"/>
      <c r="AJ247" s="85"/>
      <c r="AK247" s="85"/>
      <c r="AL247" s="85"/>
      <c r="AM247" s="86"/>
    </row>
    <row r="248" spans="1:39" ht="12.95" customHeight="1" x14ac:dyDescent="0.2">
      <c r="A248" s="87"/>
      <c r="B248" s="88"/>
      <c r="C248" s="88"/>
      <c r="D248" s="88"/>
      <c r="E248" s="89"/>
      <c r="F248" s="122"/>
      <c r="G248" s="123"/>
      <c r="H248" s="123"/>
      <c r="I248" s="124"/>
      <c r="J248" s="108"/>
      <c r="K248" s="109"/>
      <c r="L248" s="110"/>
      <c r="M248" s="111"/>
      <c r="N248" s="112"/>
      <c r="O248" s="91"/>
      <c r="P248" s="91"/>
      <c r="Q248" s="91"/>
      <c r="R248" s="90"/>
      <c r="S248" s="90"/>
      <c r="T248" s="91"/>
      <c r="U248" s="91"/>
      <c r="V248" s="91"/>
      <c r="W248" s="119">
        <f t="shared" si="6"/>
        <v>0</v>
      </c>
      <c r="X248" s="120"/>
      <c r="Y248" s="120"/>
      <c r="Z248" s="120"/>
      <c r="AA248" s="120"/>
      <c r="AB248" s="120"/>
      <c r="AC248" s="121"/>
      <c r="AD248" s="116">
        <f t="shared" si="7"/>
        <v>0</v>
      </c>
      <c r="AE248" s="116"/>
      <c r="AF248" s="116"/>
      <c r="AG248" s="116"/>
      <c r="AH248" s="116"/>
      <c r="AI248" s="84"/>
      <c r="AJ248" s="85"/>
      <c r="AK248" s="85"/>
      <c r="AL248" s="85"/>
      <c r="AM248" s="86"/>
    </row>
    <row r="249" spans="1:39" s="4" customFormat="1" ht="12.95" customHeight="1" x14ac:dyDescent="0.15">
      <c r="A249" s="87"/>
      <c r="B249" s="88"/>
      <c r="C249" s="88"/>
      <c r="D249" s="88"/>
      <c r="E249" s="89"/>
      <c r="F249" s="122"/>
      <c r="G249" s="123"/>
      <c r="H249" s="123"/>
      <c r="I249" s="124"/>
      <c r="J249" s="108"/>
      <c r="K249" s="109"/>
      <c r="L249" s="110"/>
      <c r="M249" s="111"/>
      <c r="N249" s="112"/>
      <c r="O249" s="91"/>
      <c r="P249" s="91"/>
      <c r="Q249" s="91"/>
      <c r="R249" s="90"/>
      <c r="S249" s="90"/>
      <c r="T249" s="91"/>
      <c r="U249" s="91"/>
      <c r="V249" s="91"/>
      <c r="W249" s="119">
        <f t="shared" si="6"/>
        <v>0</v>
      </c>
      <c r="X249" s="120"/>
      <c r="Y249" s="120"/>
      <c r="Z249" s="120"/>
      <c r="AA249" s="120"/>
      <c r="AB249" s="120"/>
      <c r="AC249" s="121"/>
      <c r="AD249" s="116">
        <f t="shared" si="7"/>
        <v>0</v>
      </c>
      <c r="AE249" s="116"/>
      <c r="AF249" s="116"/>
      <c r="AG249" s="116"/>
      <c r="AH249" s="116"/>
      <c r="AI249" s="84"/>
      <c r="AJ249" s="85"/>
      <c r="AK249" s="85"/>
      <c r="AL249" s="85"/>
      <c r="AM249" s="86"/>
    </row>
    <row r="250" spans="1:39" s="4" customFormat="1" ht="12.95" customHeight="1" x14ac:dyDescent="0.15">
      <c r="A250" s="87"/>
      <c r="B250" s="88"/>
      <c r="C250" s="88"/>
      <c r="D250" s="88"/>
      <c r="E250" s="89"/>
      <c r="F250" s="122"/>
      <c r="G250" s="123"/>
      <c r="H250" s="123"/>
      <c r="I250" s="124"/>
      <c r="J250" s="108"/>
      <c r="K250" s="109"/>
      <c r="L250" s="110"/>
      <c r="M250" s="111"/>
      <c r="N250" s="112"/>
      <c r="O250" s="91"/>
      <c r="P250" s="91"/>
      <c r="Q250" s="91"/>
      <c r="R250" s="90"/>
      <c r="S250" s="90"/>
      <c r="T250" s="91"/>
      <c r="U250" s="91"/>
      <c r="V250" s="91"/>
      <c r="W250" s="119">
        <f t="shared" si="6"/>
        <v>0</v>
      </c>
      <c r="X250" s="120"/>
      <c r="Y250" s="120"/>
      <c r="Z250" s="120"/>
      <c r="AA250" s="120"/>
      <c r="AB250" s="120"/>
      <c r="AC250" s="121"/>
      <c r="AD250" s="116">
        <f t="shared" si="7"/>
        <v>0</v>
      </c>
      <c r="AE250" s="116"/>
      <c r="AF250" s="116"/>
      <c r="AG250" s="116"/>
      <c r="AH250" s="116"/>
      <c r="AI250" s="84"/>
      <c r="AJ250" s="85"/>
      <c r="AK250" s="85"/>
      <c r="AL250" s="85"/>
      <c r="AM250" s="86"/>
    </row>
    <row r="251" spans="1:39" s="4" customFormat="1" ht="12.95" customHeight="1" x14ac:dyDescent="0.15">
      <c r="A251" s="87"/>
      <c r="B251" s="88"/>
      <c r="C251" s="88"/>
      <c r="D251" s="88"/>
      <c r="E251" s="89"/>
      <c r="F251" s="122"/>
      <c r="G251" s="123"/>
      <c r="H251" s="123"/>
      <c r="I251" s="124"/>
      <c r="J251" s="108"/>
      <c r="K251" s="109"/>
      <c r="L251" s="110"/>
      <c r="M251" s="111"/>
      <c r="N251" s="112"/>
      <c r="O251" s="91"/>
      <c r="P251" s="91"/>
      <c r="Q251" s="91"/>
      <c r="R251" s="90"/>
      <c r="S251" s="90"/>
      <c r="T251" s="91"/>
      <c r="U251" s="91"/>
      <c r="V251" s="91"/>
      <c r="W251" s="119">
        <f t="shared" si="6"/>
        <v>0</v>
      </c>
      <c r="X251" s="120"/>
      <c r="Y251" s="120"/>
      <c r="Z251" s="120"/>
      <c r="AA251" s="120"/>
      <c r="AB251" s="120"/>
      <c r="AC251" s="121"/>
      <c r="AD251" s="116">
        <f t="shared" si="7"/>
        <v>0</v>
      </c>
      <c r="AE251" s="116"/>
      <c r="AF251" s="116"/>
      <c r="AG251" s="116"/>
      <c r="AH251" s="116"/>
      <c r="AI251" s="84"/>
      <c r="AJ251" s="85"/>
      <c r="AK251" s="85"/>
      <c r="AL251" s="85"/>
      <c r="AM251" s="86"/>
    </row>
    <row r="252" spans="1:39" s="4" customFormat="1" ht="12.95" customHeight="1" x14ac:dyDescent="0.15">
      <c r="A252" s="87"/>
      <c r="B252" s="88"/>
      <c r="C252" s="88"/>
      <c r="D252" s="88"/>
      <c r="E252" s="89"/>
      <c r="F252" s="122"/>
      <c r="G252" s="123"/>
      <c r="H252" s="123"/>
      <c r="I252" s="124"/>
      <c r="J252" s="108"/>
      <c r="K252" s="109"/>
      <c r="L252" s="110"/>
      <c r="M252" s="111"/>
      <c r="N252" s="112"/>
      <c r="O252" s="91"/>
      <c r="P252" s="91"/>
      <c r="Q252" s="91"/>
      <c r="R252" s="90"/>
      <c r="S252" s="90"/>
      <c r="T252" s="91"/>
      <c r="U252" s="91"/>
      <c r="V252" s="91"/>
      <c r="W252" s="119">
        <f t="shared" si="6"/>
        <v>0</v>
      </c>
      <c r="X252" s="120"/>
      <c r="Y252" s="120"/>
      <c r="Z252" s="120"/>
      <c r="AA252" s="120"/>
      <c r="AB252" s="120"/>
      <c r="AC252" s="121"/>
      <c r="AD252" s="116">
        <f t="shared" si="7"/>
        <v>0</v>
      </c>
      <c r="AE252" s="116"/>
      <c r="AF252" s="116"/>
      <c r="AG252" s="116"/>
      <c r="AH252" s="116"/>
      <c r="AI252" s="84"/>
      <c r="AJ252" s="85"/>
      <c r="AK252" s="85"/>
      <c r="AL252" s="85"/>
      <c r="AM252" s="86"/>
    </row>
    <row r="253" spans="1:39" ht="12.95" customHeight="1" x14ac:dyDescent="0.2">
      <c r="A253" s="87"/>
      <c r="B253" s="88"/>
      <c r="C253" s="88"/>
      <c r="D253" s="88"/>
      <c r="E253" s="89"/>
      <c r="F253" s="122"/>
      <c r="G253" s="123"/>
      <c r="H253" s="123"/>
      <c r="I253" s="124"/>
      <c r="J253" s="108"/>
      <c r="K253" s="109"/>
      <c r="L253" s="110"/>
      <c r="M253" s="111"/>
      <c r="N253" s="112"/>
      <c r="O253" s="91"/>
      <c r="P253" s="91"/>
      <c r="Q253" s="91"/>
      <c r="R253" s="90"/>
      <c r="S253" s="90"/>
      <c r="T253" s="91"/>
      <c r="U253" s="91"/>
      <c r="V253" s="91"/>
      <c r="W253" s="119">
        <f t="shared" si="6"/>
        <v>0</v>
      </c>
      <c r="X253" s="120"/>
      <c r="Y253" s="120"/>
      <c r="Z253" s="120"/>
      <c r="AA253" s="120"/>
      <c r="AB253" s="120"/>
      <c r="AC253" s="121"/>
      <c r="AD253" s="116">
        <f t="shared" si="7"/>
        <v>0</v>
      </c>
      <c r="AE253" s="116"/>
      <c r="AF253" s="116"/>
      <c r="AG253" s="116"/>
      <c r="AH253" s="116"/>
      <c r="AI253" s="84"/>
      <c r="AJ253" s="85"/>
      <c r="AK253" s="85"/>
      <c r="AL253" s="85"/>
      <c r="AM253" s="86"/>
    </row>
    <row r="254" spans="1:39" s="4" customFormat="1" ht="12.95" customHeight="1" x14ac:dyDescent="0.15">
      <c r="A254" s="87"/>
      <c r="B254" s="88"/>
      <c r="C254" s="88"/>
      <c r="D254" s="88"/>
      <c r="E254" s="89"/>
      <c r="F254" s="122"/>
      <c r="G254" s="123"/>
      <c r="H254" s="123"/>
      <c r="I254" s="124"/>
      <c r="J254" s="108"/>
      <c r="K254" s="109"/>
      <c r="L254" s="110"/>
      <c r="M254" s="111"/>
      <c r="N254" s="112"/>
      <c r="O254" s="91"/>
      <c r="P254" s="91"/>
      <c r="Q254" s="91"/>
      <c r="R254" s="90"/>
      <c r="S254" s="90"/>
      <c r="T254" s="91"/>
      <c r="U254" s="91"/>
      <c r="V254" s="91"/>
      <c r="W254" s="119">
        <f t="shared" si="6"/>
        <v>0</v>
      </c>
      <c r="X254" s="120"/>
      <c r="Y254" s="120"/>
      <c r="Z254" s="120"/>
      <c r="AA254" s="120"/>
      <c r="AB254" s="120"/>
      <c r="AC254" s="121"/>
      <c r="AD254" s="116">
        <f t="shared" si="7"/>
        <v>0</v>
      </c>
      <c r="AE254" s="116"/>
      <c r="AF254" s="116"/>
      <c r="AG254" s="116"/>
      <c r="AH254" s="116"/>
      <c r="AI254" s="84"/>
      <c r="AJ254" s="85"/>
      <c r="AK254" s="85"/>
      <c r="AL254" s="85"/>
      <c r="AM254" s="86"/>
    </row>
    <row r="255" spans="1:39" s="4" customFormat="1" ht="12.95" customHeight="1" x14ac:dyDescent="0.15">
      <c r="A255" s="87"/>
      <c r="B255" s="88"/>
      <c r="C255" s="88"/>
      <c r="D255" s="88"/>
      <c r="E255" s="89"/>
      <c r="F255" s="122"/>
      <c r="G255" s="123"/>
      <c r="H255" s="123"/>
      <c r="I255" s="124"/>
      <c r="J255" s="108"/>
      <c r="K255" s="109"/>
      <c r="L255" s="110"/>
      <c r="M255" s="111"/>
      <c r="N255" s="112"/>
      <c r="O255" s="91"/>
      <c r="P255" s="91"/>
      <c r="Q255" s="91"/>
      <c r="R255" s="90"/>
      <c r="S255" s="90"/>
      <c r="T255" s="91"/>
      <c r="U255" s="91"/>
      <c r="V255" s="91"/>
      <c r="W255" s="119">
        <f t="shared" si="6"/>
        <v>0</v>
      </c>
      <c r="X255" s="120"/>
      <c r="Y255" s="120"/>
      <c r="Z255" s="120"/>
      <c r="AA255" s="120"/>
      <c r="AB255" s="120"/>
      <c r="AC255" s="121"/>
      <c r="AD255" s="116">
        <f t="shared" si="7"/>
        <v>0</v>
      </c>
      <c r="AE255" s="116"/>
      <c r="AF255" s="116"/>
      <c r="AG255" s="116"/>
      <c r="AH255" s="116"/>
      <c r="AI255" s="84"/>
      <c r="AJ255" s="85"/>
      <c r="AK255" s="85"/>
      <c r="AL255" s="85"/>
      <c r="AM255" s="86"/>
    </row>
    <row r="256" spans="1:39" s="4" customFormat="1" ht="12.95" customHeight="1" x14ac:dyDescent="0.15">
      <c r="A256" s="87"/>
      <c r="B256" s="88"/>
      <c r="C256" s="88"/>
      <c r="D256" s="88"/>
      <c r="E256" s="89"/>
      <c r="F256" s="122"/>
      <c r="G256" s="123"/>
      <c r="H256" s="123"/>
      <c r="I256" s="124"/>
      <c r="J256" s="108"/>
      <c r="K256" s="109"/>
      <c r="L256" s="110"/>
      <c r="M256" s="111"/>
      <c r="N256" s="112"/>
      <c r="O256" s="91"/>
      <c r="P256" s="91"/>
      <c r="Q256" s="91"/>
      <c r="R256" s="90"/>
      <c r="S256" s="90"/>
      <c r="T256" s="91"/>
      <c r="U256" s="91"/>
      <c r="V256" s="91"/>
      <c r="W256" s="119">
        <f t="shared" si="6"/>
        <v>0</v>
      </c>
      <c r="X256" s="120"/>
      <c r="Y256" s="120"/>
      <c r="Z256" s="120"/>
      <c r="AA256" s="120"/>
      <c r="AB256" s="120"/>
      <c r="AC256" s="121"/>
      <c r="AD256" s="116">
        <f t="shared" si="7"/>
        <v>0</v>
      </c>
      <c r="AE256" s="116"/>
      <c r="AF256" s="116"/>
      <c r="AG256" s="116"/>
      <c r="AH256" s="116"/>
      <c r="AI256" s="84"/>
      <c r="AJ256" s="85"/>
      <c r="AK256" s="85"/>
      <c r="AL256" s="85"/>
      <c r="AM256" s="86"/>
    </row>
    <row r="257" spans="1:39" ht="12.95" customHeight="1" x14ac:dyDescent="0.2">
      <c r="A257" s="87"/>
      <c r="B257" s="88"/>
      <c r="C257" s="88"/>
      <c r="D257" s="88"/>
      <c r="E257" s="89"/>
      <c r="F257" s="122"/>
      <c r="G257" s="123"/>
      <c r="H257" s="123"/>
      <c r="I257" s="124"/>
      <c r="J257" s="108"/>
      <c r="K257" s="109"/>
      <c r="L257" s="110"/>
      <c r="M257" s="111"/>
      <c r="N257" s="112"/>
      <c r="O257" s="91"/>
      <c r="P257" s="91"/>
      <c r="Q257" s="91"/>
      <c r="R257" s="90"/>
      <c r="S257" s="90"/>
      <c r="T257" s="91"/>
      <c r="U257" s="91"/>
      <c r="V257" s="91"/>
      <c r="W257" s="119">
        <f t="shared" si="6"/>
        <v>0</v>
      </c>
      <c r="X257" s="120"/>
      <c r="Y257" s="120"/>
      <c r="Z257" s="120"/>
      <c r="AA257" s="120"/>
      <c r="AB257" s="120"/>
      <c r="AC257" s="121"/>
      <c r="AD257" s="116">
        <f t="shared" si="7"/>
        <v>0</v>
      </c>
      <c r="AE257" s="116"/>
      <c r="AF257" s="116"/>
      <c r="AG257" s="116"/>
      <c r="AH257" s="116"/>
      <c r="AI257" s="84"/>
      <c r="AJ257" s="85"/>
      <c r="AK257" s="85"/>
      <c r="AL257" s="85"/>
      <c r="AM257" s="86"/>
    </row>
    <row r="258" spans="1:39" ht="12.95" customHeight="1" x14ac:dyDescent="0.2">
      <c r="A258" s="87"/>
      <c r="B258" s="88"/>
      <c r="C258" s="88"/>
      <c r="D258" s="88"/>
      <c r="E258" s="89"/>
      <c r="F258" s="122"/>
      <c r="G258" s="123"/>
      <c r="H258" s="123"/>
      <c r="I258" s="124"/>
      <c r="J258" s="108"/>
      <c r="K258" s="109"/>
      <c r="L258" s="110"/>
      <c r="M258" s="111"/>
      <c r="N258" s="112"/>
      <c r="O258" s="91"/>
      <c r="P258" s="91"/>
      <c r="Q258" s="91"/>
      <c r="R258" s="90"/>
      <c r="S258" s="90"/>
      <c r="T258" s="91"/>
      <c r="U258" s="91"/>
      <c r="V258" s="91"/>
      <c r="W258" s="119">
        <f t="shared" si="6"/>
        <v>0</v>
      </c>
      <c r="X258" s="120"/>
      <c r="Y258" s="120"/>
      <c r="Z258" s="120"/>
      <c r="AA258" s="120"/>
      <c r="AB258" s="120"/>
      <c r="AC258" s="121"/>
      <c r="AD258" s="116">
        <f t="shared" si="7"/>
        <v>0</v>
      </c>
      <c r="AE258" s="116"/>
      <c r="AF258" s="116"/>
      <c r="AG258" s="116"/>
      <c r="AH258" s="116"/>
      <c r="AI258" s="84"/>
      <c r="AJ258" s="85"/>
      <c r="AK258" s="85"/>
      <c r="AL258" s="85"/>
      <c r="AM258" s="86"/>
    </row>
    <row r="259" spans="1:39" x14ac:dyDescent="0.2">
      <c r="A259" s="126" t="s">
        <v>99</v>
      </c>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205">
        <f>SUM(W180:AC258)</f>
        <v>0</v>
      </c>
      <c r="X259" s="205"/>
      <c r="Y259" s="205"/>
      <c r="Z259" s="205"/>
      <c r="AA259" s="205"/>
      <c r="AB259" s="205"/>
      <c r="AC259" s="205"/>
      <c r="AD259" s="205">
        <f>SUM(AD180:AH258)</f>
        <v>0</v>
      </c>
      <c r="AE259" s="205"/>
      <c r="AF259" s="205"/>
      <c r="AG259" s="205"/>
      <c r="AH259" s="205"/>
      <c r="AI259" s="128"/>
      <c r="AJ259" s="129"/>
      <c r="AK259" s="129"/>
      <c r="AL259" s="129"/>
      <c r="AM259" s="130"/>
    </row>
    <row r="260" spans="1:39" ht="7.5" customHeight="1" x14ac:dyDescent="0.2"/>
    <row r="262" spans="1:39" x14ac:dyDescent="0.2">
      <c r="A262" s="1" t="s">
        <v>166</v>
      </c>
    </row>
    <row r="263" spans="1:39" s="3" customFormat="1" ht="12.75" x14ac:dyDescent="0.2">
      <c r="A263" s="136" t="s">
        <v>106</v>
      </c>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row>
    <row r="264" spans="1:39" ht="7.5" customHeight="1" x14ac:dyDescent="0.2"/>
    <row r="265" spans="1:39" x14ac:dyDescent="0.2">
      <c r="A265" s="107"/>
      <c r="B265" s="107"/>
      <c r="C265" s="107"/>
      <c r="D265" s="107"/>
      <c r="E265" s="107"/>
      <c r="F265" s="107"/>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row>
    <row r="266" spans="1:39" x14ac:dyDescent="0.2">
      <c r="A266" s="80" t="s">
        <v>89</v>
      </c>
      <c r="B266" s="80"/>
      <c r="C266" s="80"/>
      <c r="D266" s="80"/>
      <c r="E266" s="80"/>
      <c r="F266" s="80"/>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row>
    <row r="267" spans="1:39" x14ac:dyDescent="0.2">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row>
    <row r="268" spans="1:39" x14ac:dyDescent="0.2">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row>
    <row r="269" spans="1:39" x14ac:dyDescent="0.2">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x14ac:dyDescent="0.2">
      <c r="A270" s="107"/>
      <c r="B270" s="107"/>
      <c r="C270" s="107"/>
      <c r="D270" s="107"/>
      <c r="E270" s="107"/>
      <c r="F270" s="107"/>
      <c r="H270" s="125"/>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row>
    <row r="271" spans="1:39" x14ac:dyDescent="0.2">
      <c r="A271" s="80" t="s">
        <v>89</v>
      </c>
      <c r="B271" s="80"/>
      <c r="C271" s="80"/>
      <c r="D271" s="80"/>
      <c r="E271" s="80"/>
      <c r="F271" s="80"/>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row>
    <row r="272" spans="1:39" x14ac:dyDescent="0.2">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row>
    <row r="273" spans="1:39" x14ac:dyDescent="0.2">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row>
    <row r="274" spans="1:39" x14ac:dyDescent="0.2">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x14ac:dyDescent="0.2">
      <c r="A275" s="107"/>
      <c r="B275" s="107"/>
      <c r="C275" s="107"/>
      <c r="D275" s="107"/>
      <c r="E275" s="107"/>
      <c r="F275" s="107"/>
      <c r="H275" s="125"/>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row>
    <row r="276" spans="1:39" x14ac:dyDescent="0.2">
      <c r="A276" s="80" t="s">
        <v>89</v>
      </c>
      <c r="B276" s="80"/>
      <c r="C276" s="80"/>
      <c r="D276" s="80"/>
      <c r="E276" s="80"/>
      <c r="F276" s="80"/>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row>
    <row r="277" spans="1:39" x14ac:dyDescent="0.2">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row>
    <row r="278" spans="1:39" x14ac:dyDescent="0.2">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row>
    <row r="279" spans="1:39" x14ac:dyDescent="0.2">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x14ac:dyDescent="0.2">
      <c r="A280" s="107"/>
      <c r="B280" s="107"/>
      <c r="C280" s="107"/>
      <c r="D280" s="107"/>
      <c r="E280" s="107"/>
      <c r="F280" s="107"/>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row>
    <row r="281" spans="1:39" x14ac:dyDescent="0.2">
      <c r="A281" s="80" t="s">
        <v>89</v>
      </c>
      <c r="B281" s="80"/>
      <c r="C281" s="80"/>
      <c r="D281" s="80"/>
      <c r="E281" s="80"/>
      <c r="F281" s="80"/>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row>
    <row r="282" spans="1:39" x14ac:dyDescent="0.2">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row>
    <row r="283" spans="1:39" x14ac:dyDescent="0.2">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row>
    <row r="284" spans="1:39" x14ac:dyDescent="0.2">
      <c r="A284" s="107"/>
      <c r="B284" s="107"/>
      <c r="C284" s="107"/>
      <c r="D284" s="107"/>
      <c r="E284" s="107"/>
      <c r="F284" s="107"/>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2">
      <c r="A285" s="80" t="s">
        <v>89</v>
      </c>
      <c r="B285" s="80"/>
      <c r="C285" s="80"/>
      <c r="D285" s="80"/>
      <c r="E285" s="80"/>
      <c r="F285" s="80"/>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2">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2">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2">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x14ac:dyDescent="0.2">
      <c r="A289" s="107"/>
      <c r="B289" s="107"/>
      <c r="C289" s="107"/>
      <c r="D289" s="107"/>
      <c r="E289" s="107"/>
      <c r="F289" s="107"/>
      <c r="H289" s="125"/>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2">
      <c r="A290" s="80" t="s">
        <v>89</v>
      </c>
      <c r="B290" s="80"/>
      <c r="C290" s="80"/>
      <c r="D290" s="80"/>
      <c r="E290" s="80"/>
      <c r="F290" s="80"/>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2">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2">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2">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x14ac:dyDescent="0.2">
      <c r="A294" s="107"/>
      <c r="B294" s="107"/>
      <c r="C294" s="107"/>
      <c r="D294" s="107"/>
      <c r="E294" s="107"/>
      <c r="F294" s="107"/>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row>
    <row r="295" spans="1:39" x14ac:dyDescent="0.2">
      <c r="A295" s="80" t="s">
        <v>89</v>
      </c>
      <c r="B295" s="80"/>
      <c r="C295" s="80"/>
      <c r="D295" s="80"/>
      <c r="E295" s="80"/>
      <c r="F295" s="80"/>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row>
    <row r="296" spans="1:39" x14ac:dyDescent="0.2">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row>
    <row r="297" spans="1:39" x14ac:dyDescent="0.2">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row>
    <row r="298" spans="1:39" x14ac:dyDescent="0.2">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x14ac:dyDescent="0.2">
      <c r="A299" s="107"/>
      <c r="B299" s="107"/>
      <c r="C299" s="107"/>
      <c r="D299" s="107"/>
      <c r="E299" s="107"/>
      <c r="F299" s="107"/>
      <c r="H299" s="125"/>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row>
    <row r="300" spans="1:39" x14ac:dyDescent="0.2">
      <c r="A300" s="80" t="s">
        <v>89</v>
      </c>
      <c r="B300" s="80"/>
      <c r="C300" s="80"/>
      <c r="D300" s="80"/>
      <c r="E300" s="80"/>
      <c r="F300" s="80"/>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row>
    <row r="301" spans="1:39" x14ac:dyDescent="0.2">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row>
    <row r="302" spans="1:39" x14ac:dyDescent="0.2">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row>
    <row r="303" spans="1:39" x14ac:dyDescent="0.2">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x14ac:dyDescent="0.2">
      <c r="A304" s="107"/>
      <c r="B304" s="107"/>
      <c r="C304" s="107"/>
      <c r="D304" s="107"/>
      <c r="E304" s="107"/>
      <c r="F304" s="107"/>
      <c r="H304" s="125"/>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row>
    <row r="305" spans="1:39" x14ac:dyDescent="0.2">
      <c r="A305" s="80" t="s">
        <v>89</v>
      </c>
      <c r="B305" s="80"/>
      <c r="C305" s="80"/>
      <c r="D305" s="80"/>
      <c r="E305" s="80"/>
      <c r="F305" s="80"/>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row>
    <row r="306" spans="1:39" x14ac:dyDescent="0.2">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row>
    <row r="307" spans="1:39" x14ac:dyDescent="0.2">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row>
    <row r="308" spans="1:39" x14ac:dyDescent="0.2">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x14ac:dyDescent="0.2">
      <c r="A309" s="107"/>
      <c r="B309" s="107"/>
      <c r="C309" s="107"/>
      <c r="D309" s="107"/>
      <c r="E309" s="107"/>
      <c r="F309" s="107"/>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row>
    <row r="310" spans="1:39" x14ac:dyDescent="0.2">
      <c r="A310" s="80" t="s">
        <v>89</v>
      </c>
      <c r="B310" s="80"/>
      <c r="C310" s="80"/>
      <c r="D310" s="80"/>
      <c r="E310" s="80"/>
      <c r="F310" s="80"/>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row>
    <row r="311" spans="1:39" x14ac:dyDescent="0.2">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row>
    <row r="312" spans="1:39" x14ac:dyDescent="0.2">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row>
    <row r="313" spans="1:39" x14ac:dyDescent="0.2">
      <c r="A313" s="107"/>
      <c r="B313" s="107"/>
      <c r="C313" s="107"/>
      <c r="D313" s="107"/>
      <c r="E313" s="107"/>
      <c r="F313" s="107"/>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row>
    <row r="314" spans="1:39" x14ac:dyDescent="0.2">
      <c r="A314" s="80" t="s">
        <v>89</v>
      </c>
      <c r="B314" s="80"/>
      <c r="C314" s="80"/>
      <c r="D314" s="80"/>
      <c r="E314" s="80"/>
      <c r="F314" s="80"/>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row>
    <row r="315" spans="1:39" x14ac:dyDescent="0.2">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row>
    <row r="316" spans="1:39" x14ac:dyDescent="0.2">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row>
    <row r="317" spans="1:39" x14ac:dyDescent="0.2">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x14ac:dyDescent="0.2">
      <c r="A318" s="107"/>
      <c r="B318" s="107"/>
      <c r="C318" s="107"/>
      <c r="D318" s="107"/>
      <c r="E318" s="107"/>
      <c r="F318" s="107"/>
      <c r="H318" s="125"/>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row>
    <row r="319" spans="1:39" x14ac:dyDescent="0.2">
      <c r="A319" s="80" t="s">
        <v>89</v>
      </c>
      <c r="B319" s="80"/>
      <c r="C319" s="80"/>
      <c r="D319" s="80"/>
      <c r="E319" s="80"/>
      <c r="F319" s="80"/>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row>
    <row r="320" spans="1:39" x14ac:dyDescent="0.2">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row>
    <row r="321" spans="1:39" x14ac:dyDescent="0.2">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row>
    <row r="322" spans="1:39" x14ac:dyDescent="0.2">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x14ac:dyDescent="0.2">
      <c r="A323" s="107"/>
      <c r="B323" s="107"/>
      <c r="C323" s="107"/>
      <c r="D323" s="107"/>
      <c r="E323" s="107"/>
      <c r="F323" s="107"/>
      <c r="H323" s="125"/>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row>
    <row r="324" spans="1:39" x14ac:dyDescent="0.2">
      <c r="A324" s="80" t="s">
        <v>89</v>
      </c>
      <c r="B324" s="80"/>
      <c r="C324" s="80"/>
      <c r="D324" s="80"/>
      <c r="E324" s="80"/>
      <c r="F324" s="80"/>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row>
    <row r="325" spans="1:39" x14ac:dyDescent="0.2">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row>
    <row r="326" spans="1:39" x14ac:dyDescent="0.2">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row>
    <row r="327" spans="1:39" x14ac:dyDescent="0.2">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x14ac:dyDescent="0.2">
      <c r="A328" s="107"/>
      <c r="B328" s="107"/>
      <c r="C328" s="107"/>
      <c r="D328" s="107"/>
      <c r="E328" s="107"/>
      <c r="F328" s="107"/>
      <c r="H328" s="125"/>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row>
    <row r="329" spans="1:39" x14ac:dyDescent="0.2">
      <c r="A329" s="80" t="s">
        <v>89</v>
      </c>
      <c r="B329" s="80"/>
      <c r="C329" s="80"/>
      <c r="D329" s="80"/>
      <c r="E329" s="80"/>
      <c r="F329" s="80"/>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row>
    <row r="330" spans="1:39" x14ac:dyDescent="0.2">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row>
    <row r="331" spans="1:39" x14ac:dyDescent="0.2">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row>
    <row r="332" spans="1:39" x14ac:dyDescent="0.2">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x14ac:dyDescent="0.2">
      <c r="A333" s="107"/>
      <c r="B333" s="107"/>
      <c r="C333" s="107"/>
      <c r="D333" s="107"/>
      <c r="E333" s="107"/>
      <c r="F333" s="107"/>
      <c r="H333" s="125"/>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row>
    <row r="334" spans="1:39" x14ac:dyDescent="0.2">
      <c r="A334" s="80" t="s">
        <v>89</v>
      </c>
      <c r="B334" s="80"/>
      <c r="C334" s="80"/>
      <c r="D334" s="80"/>
      <c r="E334" s="80"/>
      <c r="F334" s="80"/>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row>
    <row r="335" spans="1:39" x14ac:dyDescent="0.2">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row>
    <row r="336" spans="1:39" x14ac:dyDescent="0.2">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row>
    <row r="337" spans="1:39" x14ac:dyDescent="0.2">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x14ac:dyDescent="0.2">
      <c r="A338" s="107"/>
      <c r="B338" s="107"/>
      <c r="C338" s="107"/>
      <c r="D338" s="107"/>
      <c r="E338" s="107"/>
      <c r="F338" s="107"/>
      <c r="H338" s="125"/>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row>
    <row r="339" spans="1:39" x14ac:dyDescent="0.2">
      <c r="A339" s="80" t="s">
        <v>89</v>
      </c>
      <c r="B339" s="80"/>
      <c r="C339" s="80"/>
      <c r="D339" s="80"/>
      <c r="E339" s="80"/>
      <c r="F339" s="80"/>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row>
    <row r="340" spans="1:39" x14ac:dyDescent="0.2">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row>
    <row r="341" spans="1:39" x14ac:dyDescent="0.2">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row>
    <row r="342" spans="1:39" x14ac:dyDescent="0.2">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sheetData>
  <sheetProtection algorithmName="SHA-512" hashValue="L0o5V0lS2cRuKhZloMjd5v1VoSMf3wjb9Fx7EJTDtGqARXE/5fd0Qoepedy8e6ZqRQyHnimFxepnNSM/EUgiMg==" saltValue="fmpQ2cgCaGxvPOXrwhBsjA==" spinCount="100000" sheet="1" objects="1" scenarios="1"/>
  <customSheetViews>
    <customSheetView guid="{8EEA30B6-F843-44C3-A7EB-7BB2305BD7C5}" showPageBreaks="1" showGridLines="0" printArea="1" view="pageBreakPreview" topLeftCell="A218">
      <selection activeCell="A265" sqref="A265:F265"/>
      <pageMargins left="0" right="0" top="0" bottom="0" header="0" footer="0"/>
      <pageSetup paperSize="5" scale="83" orientation="portrait" r:id="rId1"/>
      <headerFooter differentFirst="1">
        <evenFooter>&amp;L* Listado de Materiales y Equipo</evenFooter>
      </headerFooter>
    </customSheetView>
  </customSheetViews>
  <mergeCells count="1798">
    <mergeCell ref="A334:F334"/>
    <mergeCell ref="H334:AM334"/>
    <mergeCell ref="H335:AM335"/>
    <mergeCell ref="H341:AM341"/>
    <mergeCell ref="H336:AM336"/>
    <mergeCell ref="A338:F338"/>
    <mergeCell ref="H338:AM338"/>
    <mergeCell ref="A339:F339"/>
    <mergeCell ref="H339:AM339"/>
    <mergeCell ref="H340:AM340"/>
    <mergeCell ref="H306:AM306"/>
    <mergeCell ref="H307:AM307"/>
    <mergeCell ref="A299:F299"/>
    <mergeCell ref="H299:AM299"/>
    <mergeCell ref="A300:F300"/>
    <mergeCell ref="H300:AM300"/>
    <mergeCell ref="H301:AM301"/>
    <mergeCell ref="H302:AM302"/>
    <mergeCell ref="H330:AM330"/>
    <mergeCell ref="H331:AM331"/>
    <mergeCell ref="A333:F333"/>
    <mergeCell ref="H333:AM333"/>
    <mergeCell ref="A294:F294"/>
    <mergeCell ref="H294:AM294"/>
    <mergeCell ref="A295:F295"/>
    <mergeCell ref="H295:AM295"/>
    <mergeCell ref="H325:AM325"/>
    <mergeCell ref="H297:AM297"/>
    <mergeCell ref="A324:F324"/>
    <mergeCell ref="H324:AM324"/>
    <mergeCell ref="H326:AM326"/>
    <mergeCell ref="A328:F328"/>
    <mergeCell ref="H328:AM328"/>
    <mergeCell ref="A329:F329"/>
    <mergeCell ref="H329:AM329"/>
    <mergeCell ref="A319:F319"/>
    <mergeCell ref="H319:AM319"/>
    <mergeCell ref="H320:AM320"/>
    <mergeCell ref="H321:AM321"/>
    <mergeCell ref="A323:F323"/>
    <mergeCell ref="H323:AM323"/>
    <mergeCell ref="A275:F275"/>
    <mergeCell ref="H275:AM275"/>
    <mergeCell ref="A276:F276"/>
    <mergeCell ref="H276:AM276"/>
    <mergeCell ref="H277:AM277"/>
    <mergeCell ref="H278:AM278"/>
    <mergeCell ref="A318:F318"/>
    <mergeCell ref="H318:AM318"/>
    <mergeCell ref="H296:AM296"/>
    <mergeCell ref="H268:AM268"/>
    <mergeCell ref="A270:F270"/>
    <mergeCell ref="H270:AM270"/>
    <mergeCell ref="A271:F271"/>
    <mergeCell ref="H271:AM271"/>
    <mergeCell ref="H272:AM272"/>
    <mergeCell ref="H273:AM273"/>
    <mergeCell ref="A313:F313"/>
    <mergeCell ref="H313:AM313"/>
    <mergeCell ref="A314:F314"/>
    <mergeCell ref="H314:AM314"/>
    <mergeCell ref="H315:AM315"/>
    <mergeCell ref="H316:AM316"/>
    <mergeCell ref="A309:F309"/>
    <mergeCell ref="H309:AM309"/>
    <mergeCell ref="A310:F310"/>
    <mergeCell ref="H310:AM310"/>
    <mergeCell ref="H311:AM311"/>
    <mergeCell ref="H312:AM312"/>
    <mergeCell ref="A304:F304"/>
    <mergeCell ref="H304:AM304"/>
    <mergeCell ref="A305:F305"/>
    <mergeCell ref="H305:AM305"/>
    <mergeCell ref="A289:F289"/>
    <mergeCell ref="H289:AM289"/>
    <mergeCell ref="A290:F290"/>
    <mergeCell ref="H290:AM290"/>
    <mergeCell ref="H291:AM291"/>
    <mergeCell ref="H292:AM292"/>
    <mergeCell ref="A284:F284"/>
    <mergeCell ref="H284:AM284"/>
    <mergeCell ref="A285:F285"/>
    <mergeCell ref="H285:AM285"/>
    <mergeCell ref="H286:AM286"/>
    <mergeCell ref="H287:AM287"/>
    <mergeCell ref="A280:F280"/>
    <mergeCell ref="H280:AM280"/>
    <mergeCell ref="A281:F281"/>
    <mergeCell ref="H281:AM281"/>
    <mergeCell ref="H282:AM282"/>
    <mergeCell ref="H283:AM283"/>
    <mergeCell ref="A263:AM263"/>
    <mergeCell ref="A265:F265"/>
    <mergeCell ref="H265:AM265"/>
    <mergeCell ref="A266:F266"/>
    <mergeCell ref="H266:AM266"/>
    <mergeCell ref="H267:AM267"/>
    <mergeCell ref="A255:E255"/>
    <mergeCell ref="F255:I255"/>
    <mergeCell ref="J255:L255"/>
    <mergeCell ref="M255:N255"/>
    <mergeCell ref="O255:Q255"/>
    <mergeCell ref="R255:S255"/>
    <mergeCell ref="T258:V258"/>
    <mergeCell ref="W258:AC258"/>
    <mergeCell ref="AD258:AH258"/>
    <mergeCell ref="AI258:AM258"/>
    <mergeCell ref="A259:V259"/>
    <mergeCell ref="W259:AC259"/>
    <mergeCell ref="AD259:AH259"/>
    <mergeCell ref="AI259:AM259"/>
    <mergeCell ref="T257:V257"/>
    <mergeCell ref="W257:AC257"/>
    <mergeCell ref="AD257:AH257"/>
    <mergeCell ref="AI257:AM257"/>
    <mergeCell ref="A258:E258"/>
    <mergeCell ref="F258:I258"/>
    <mergeCell ref="J258:L258"/>
    <mergeCell ref="M258:N258"/>
    <mergeCell ref="O258:Q258"/>
    <mergeCell ref="R258:S258"/>
    <mergeCell ref="T256:V256"/>
    <mergeCell ref="W256:AC256"/>
    <mergeCell ref="O254:Q254"/>
    <mergeCell ref="R254:S254"/>
    <mergeCell ref="A253:E253"/>
    <mergeCell ref="F253:I253"/>
    <mergeCell ref="J253:L253"/>
    <mergeCell ref="M253:N253"/>
    <mergeCell ref="O253:Q253"/>
    <mergeCell ref="R253:S253"/>
    <mergeCell ref="T252:V252"/>
    <mergeCell ref="W252:AC252"/>
    <mergeCell ref="AD252:AH252"/>
    <mergeCell ref="AI252:AM252"/>
    <mergeCell ref="AD256:AH256"/>
    <mergeCell ref="AI256:AM256"/>
    <mergeCell ref="A257:E257"/>
    <mergeCell ref="F257:I257"/>
    <mergeCell ref="J257:L257"/>
    <mergeCell ref="M257:N257"/>
    <mergeCell ref="O257:Q257"/>
    <mergeCell ref="R257:S257"/>
    <mergeCell ref="T255:V255"/>
    <mergeCell ref="W255:AC255"/>
    <mergeCell ref="AD255:AH255"/>
    <mergeCell ref="AI255:AM255"/>
    <mergeCell ref="A256:E256"/>
    <mergeCell ref="F256:I256"/>
    <mergeCell ref="J256:L256"/>
    <mergeCell ref="M256:N256"/>
    <mergeCell ref="O256:Q256"/>
    <mergeCell ref="R256:S256"/>
    <mergeCell ref="T251:V251"/>
    <mergeCell ref="W251:AC251"/>
    <mergeCell ref="AD251:AH251"/>
    <mergeCell ref="AI251:AM251"/>
    <mergeCell ref="A252:E252"/>
    <mergeCell ref="F252:I252"/>
    <mergeCell ref="J252:L252"/>
    <mergeCell ref="M252:N252"/>
    <mergeCell ref="O252:Q252"/>
    <mergeCell ref="R252:S252"/>
    <mergeCell ref="T250:V250"/>
    <mergeCell ref="W250:AC250"/>
    <mergeCell ref="AD250:AH250"/>
    <mergeCell ref="AI250:AM250"/>
    <mergeCell ref="T254:V254"/>
    <mergeCell ref="W254:AC254"/>
    <mergeCell ref="AD254:AH254"/>
    <mergeCell ref="AI254:AM254"/>
    <mergeCell ref="A251:E251"/>
    <mergeCell ref="F251:I251"/>
    <mergeCell ref="J251:L251"/>
    <mergeCell ref="M251:N251"/>
    <mergeCell ref="O251:Q251"/>
    <mergeCell ref="R251:S251"/>
    <mergeCell ref="T253:V253"/>
    <mergeCell ref="W253:AC253"/>
    <mergeCell ref="AD253:AH253"/>
    <mergeCell ref="AI253:AM253"/>
    <mergeCell ref="A254:E254"/>
    <mergeCell ref="F254:I254"/>
    <mergeCell ref="J254:L254"/>
    <mergeCell ref="M254:N254"/>
    <mergeCell ref="T249:V249"/>
    <mergeCell ref="W249:AC249"/>
    <mergeCell ref="AD249:AH249"/>
    <mergeCell ref="AI249:AM249"/>
    <mergeCell ref="A250:E250"/>
    <mergeCell ref="F250:I250"/>
    <mergeCell ref="J250:L250"/>
    <mergeCell ref="M250:N250"/>
    <mergeCell ref="O250:Q250"/>
    <mergeCell ref="R250:S250"/>
    <mergeCell ref="T248:V248"/>
    <mergeCell ref="W248:AC248"/>
    <mergeCell ref="AD248:AH248"/>
    <mergeCell ref="AI248:AM248"/>
    <mergeCell ref="A249:E249"/>
    <mergeCell ref="F249:I249"/>
    <mergeCell ref="J249:L249"/>
    <mergeCell ref="M249:N249"/>
    <mergeCell ref="O249:Q249"/>
    <mergeCell ref="R249:S249"/>
    <mergeCell ref="T247:V247"/>
    <mergeCell ref="W247:AC247"/>
    <mergeCell ref="AD247:AH247"/>
    <mergeCell ref="AI247:AM247"/>
    <mergeCell ref="A248:E248"/>
    <mergeCell ref="F248:I248"/>
    <mergeCell ref="J248:L248"/>
    <mergeCell ref="M248:N248"/>
    <mergeCell ref="O248:Q248"/>
    <mergeCell ref="R248:S248"/>
    <mergeCell ref="T246:V246"/>
    <mergeCell ref="W246:AC246"/>
    <mergeCell ref="AD246:AH246"/>
    <mergeCell ref="AI246:AM246"/>
    <mergeCell ref="A247:E247"/>
    <mergeCell ref="F247:I247"/>
    <mergeCell ref="J247:L247"/>
    <mergeCell ref="M247:N247"/>
    <mergeCell ref="O247:Q247"/>
    <mergeCell ref="R247:S247"/>
    <mergeCell ref="T245:V245"/>
    <mergeCell ref="W245:AC245"/>
    <mergeCell ref="AD245:AH245"/>
    <mergeCell ref="AI245:AM245"/>
    <mergeCell ref="A246:E246"/>
    <mergeCell ref="F246:I246"/>
    <mergeCell ref="J246:L246"/>
    <mergeCell ref="M246:N246"/>
    <mergeCell ref="O246:Q246"/>
    <mergeCell ref="R246:S246"/>
    <mergeCell ref="T244:V244"/>
    <mergeCell ref="W244:AC244"/>
    <mergeCell ref="AD244:AH244"/>
    <mergeCell ref="AI244:AM244"/>
    <mergeCell ref="A245:E245"/>
    <mergeCell ref="F245:I245"/>
    <mergeCell ref="J245:L245"/>
    <mergeCell ref="M245:N245"/>
    <mergeCell ref="O245:Q245"/>
    <mergeCell ref="R245:S245"/>
    <mergeCell ref="T243:V243"/>
    <mergeCell ref="W243:AC243"/>
    <mergeCell ref="AD243:AH243"/>
    <mergeCell ref="AI243:AM243"/>
    <mergeCell ref="A244:E244"/>
    <mergeCell ref="F244:I244"/>
    <mergeCell ref="J244:L244"/>
    <mergeCell ref="M244:N244"/>
    <mergeCell ref="O244:Q244"/>
    <mergeCell ref="R244:S244"/>
    <mergeCell ref="T242:V242"/>
    <mergeCell ref="W242:AC242"/>
    <mergeCell ref="AD242:AH242"/>
    <mergeCell ref="AI242:AM242"/>
    <mergeCell ref="A243:E243"/>
    <mergeCell ref="F243:I243"/>
    <mergeCell ref="J243:L243"/>
    <mergeCell ref="M243:N243"/>
    <mergeCell ref="O243:Q243"/>
    <mergeCell ref="R243:S243"/>
    <mergeCell ref="T241:V241"/>
    <mergeCell ref="W241:AC241"/>
    <mergeCell ref="AD241:AH241"/>
    <mergeCell ref="AI241:AM241"/>
    <mergeCell ref="A242:E242"/>
    <mergeCell ref="F242:I242"/>
    <mergeCell ref="J242:L242"/>
    <mergeCell ref="M242:N242"/>
    <mergeCell ref="O242:Q242"/>
    <mergeCell ref="R242:S242"/>
    <mergeCell ref="T240:V240"/>
    <mergeCell ref="W240:AC240"/>
    <mergeCell ref="AD240:AH240"/>
    <mergeCell ref="AI240:AM240"/>
    <mergeCell ref="A241:E241"/>
    <mergeCell ref="F241:I241"/>
    <mergeCell ref="J241:L241"/>
    <mergeCell ref="M241:N241"/>
    <mergeCell ref="O241:Q241"/>
    <mergeCell ref="R241:S241"/>
    <mergeCell ref="T239:V239"/>
    <mergeCell ref="W239:AC239"/>
    <mergeCell ref="AD239:AH239"/>
    <mergeCell ref="AI239:AM239"/>
    <mergeCell ref="A240:E240"/>
    <mergeCell ref="F240:I240"/>
    <mergeCell ref="J240:L240"/>
    <mergeCell ref="M240:N240"/>
    <mergeCell ref="O240:Q240"/>
    <mergeCell ref="R240:S240"/>
    <mergeCell ref="T238:V238"/>
    <mergeCell ref="W238:AC238"/>
    <mergeCell ref="AD238:AH238"/>
    <mergeCell ref="AI238:AM238"/>
    <mergeCell ref="A239:E239"/>
    <mergeCell ref="F239:I239"/>
    <mergeCell ref="J239:L239"/>
    <mergeCell ref="M239:N239"/>
    <mergeCell ref="O239:Q239"/>
    <mergeCell ref="R239:S239"/>
    <mergeCell ref="T237:V237"/>
    <mergeCell ref="W237:AC237"/>
    <mergeCell ref="AD237:AH237"/>
    <mergeCell ref="AI237:AM237"/>
    <mergeCell ref="A238:E238"/>
    <mergeCell ref="F238:I238"/>
    <mergeCell ref="J238:L238"/>
    <mergeCell ref="M238:N238"/>
    <mergeCell ref="O238:Q238"/>
    <mergeCell ref="R238:S238"/>
    <mergeCell ref="T236:V236"/>
    <mergeCell ref="W236:AC236"/>
    <mergeCell ref="AD236:AH236"/>
    <mergeCell ref="AI236:AM236"/>
    <mergeCell ref="A237:E237"/>
    <mergeCell ref="F237:I237"/>
    <mergeCell ref="J237:L237"/>
    <mergeCell ref="M237:N237"/>
    <mergeCell ref="O237:Q237"/>
    <mergeCell ref="R237:S237"/>
    <mergeCell ref="T235:V235"/>
    <mergeCell ref="W235:AC235"/>
    <mergeCell ref="AD235:AH235"/>
    <mergeCell ref="AI235:AM235"/>
    <mergeCell ref="A236:E236"/>
    <mergeCell ref="F236:I236"/>
    <mergeCell ref="J236:L236"/>
    <mergeCell ref="M236:N236"/>
    <mergeCell ref="O236:Q236"/>
    <mergeCell ref="R236:S236"/>
    <mergeCell ref="T234:V234"/>
    <mergeCell ref="W234:AC234"/>
    <mergeCell ref="AD234:AH234"/>
    <mergeCell ref="AI234:AM234"/>
    <mergeCell ref="A235:E235"/>
    <mergeCell ref="F235:I235"/>
    <mergeCell ref="J235:L235"/>
    <mergeCell ref="M235:N235"/>
    <mergeCell ref="O235:Q235"/>
    <mergeCell ref="R235:S235"/>
    <mergeCell ref="T233:V233"/>
    <mergeCell ref="W233:AC233"/>
    <mergeCell ref="AD233:AH233"/>
    <mergeCell ref="AI233:AM233"/>
    <mergeCell ref="A234:E234"/>
    <mergeCell ref="F234:I234"/>
    <mergeCell ref="J234:L234"/>
    <mergeCell ref="M234:N234"/>
    <mergeCell ref="O234:Q234"/>
    <mergeCell ref="R234:S234"/>
    <mergeCell ref="T232:V232"/>
    <mergeCell ref="W232:AC232"/>
    <mergeCell ref="AD232:AH232"/>
    <mergeCell ref="AI232:AM232"/>
    <mergeCell ref="A233:E233"/>
    <mergeCell ref="F233:I233"/>
    <mergeCell ref="J233:L233"/>
    <mergeCell ref="M233:N233"/>
    <mergeCell ref="O233:Q233"/>
    <mergeCell ref="R233:S233"/>
    <mergeCell ref="T231:V231"/>
    <mergeCell ref="W231:AC231"/>
    <mergeCell ref="AD231:AH231"/>
    <mergeCell ref="AI231:AM231"/>
    <mergeCell ref="A232:E232"/>
    <mergeCell ref="F232:I232"/>
    <mergeCell ref="J232:L232"/>
    <mergeCell ref="M232:N232"/>
    <mergeCell ref="O232:Q232"/>
    <mergeCell ref="R232:S232"/>
    <mergeCell ref="T230:V230"/>
    <mergeCell ref="W230:AC230"/>
    <mergeCell ref="AD230:AH230"/>
    <mergeCell ref="AI230:AM230"/>
    <mergeCell ref="A231:E231"/>
    <mergeCell ref="F231:I231"/>
    <mergeCell ref="J231:L231"/>
    <mergeCell ref="M231:N231"/>
    <mergeCell ref="O231:Q231"/>
    <mergeCell ref="R231:S231"/>
    <mergeCell ref="T229:V229"/>
    <mergeCell ref="W229:AC229"/>
    <mergeCell ref="AD229:AH229"/>
    <mergeCell ref="AI229:AM229"/>
    <mergeCell ref="A230:E230"/>
    <mergeCell ref="F230:I230"/>
    <mergeCell ref="J230:L230"/>
    <mergeCell ref="M230:N230"/>
    <mergeCell ref="O230:Q230"/>
    <mergeCell ref="R230:S230"/>
    <mergeCell ref="T228:V228"/>
    <mergeCell ref="W228:AC228"/>
    <mergeCell ref="AD228:AH228"/>
    <mergeCell ref="AI228:AM228"/>
    <mergeCell ref="A229:E229"/>
    <mergeCell ref="F229:I229"/>
    <mergeCell ref="J229:L229"/>
    <mergeCell ref="M229:N229"/>
    <mergeCell ref="O229:Q229"/>
    <mergeCell ref="R229:S229"/>
    <mergeCell ref="T227:V227"/>
    <mergeCell ref="W227:AC227"/>
    <mergeCell ref="AD227:AH227"/>
    <mergeCell ref="AI227:AM227"/>
    <mergeCell ref="A228:E228"/>
    <mergeCell ref="F228:I228"/>
    <mergeCell ref="J228:L228"/>
    <mergeCell ref="M228:N228"/>
    <mergeCell ref="O228:Q228"/>
    <mergeCell ref="R228:S228"/>
    <mergeCell ref="T226:V226"/>
    <mergeCell ref="W226:AC226"/>
    <mergeCell ref="AD226:AH226"/>
    <mergeCell ref="AI226:AM226"/>
    <mergeCell ref="A227:E227"/>
    <mergeCell ref="F227:I227"/>
    <mergeCell ref="J227:L227"/>
    <mergeCell ref="M227:N227"/>
    <mergeCell ref="O227:Q227"/>
    <mergeCell ref="R227:S227"/>
    <mergeCell ref="T225:V225"/>
    <mergeCell ref="W225:AC225"/>
    <mergeCell ref="AD225:AH225"/>
    <mergeCell ref="AI225:AM225"/>
    <mergeCell ref="A226:E226"/>
    <mergeCell ref="F226:I226"/>
    <mergeCell ref="J226:L226"/>
    <mergeCell ref="M226:N226"/>
    <mergeCell ref="O226:Q226"/>
    <mergeCell ref="R226:S226"/>
    <mergeCell ref="T224:V224"/>
    <mergeCell ref="W224:AC224"/>
    <mergeCell ref="AD224:AH224"/>
    <mergeCell ref="AI224:AM224"/>
    <mergeCell ref="A225:E225"/>
    <mergeCell ref="F225:I225"/>
    <mergeCell ref="J225:L225"/>
    <mergeCell ref="M225:N225"/>
    <mergeCell ref="O225:Q225"/>
    <mergeCell ref="R225:S225"/>
    <mergeCell ref="T223:V223"/>
    <mergeCell ref="W223:AC223"/>
    <mergeCell ref="AD223:AH223"/>
    <mergeCell ref="AI223:AM223"/>
    <mergeCell ref="A224:E224"/>
    <mergeCell ref="F224:I224"/>
    <mergeCell ref="J224:L224"/>
    <mergeCell ref="M224:N224"/>
    <mergeCell ref="O224:Q224"/>
    <mergeCell ref="R224:S224"/>
    <mergeCell ref="T222:V222"/>
    <mergeCell ref="W222:AC222"/>
    <mergeCell ref="AD222:AH222"/>
    <mergeCell ref="AI222:AM222"/>
    <mergeCell ref="A223:E223"/>
    <mergeCell ref="F223:I223"/>
    <mergeCell ref="J223:L223"/>
    <mergeCell ref="M223:N223"/>
    <mergeCell ref="O223:Q223"/>
    <mergeCell ref="R223:S223"/>
    <mergeCell ref="T221:V221"/>
    <mergeCell ref="W221:AC221"/>
    <mergeCell ref="AD221:AH221"/>
    <mergeCell ref="AI221:AM221"/>
    <mergeCell ref="A222:E222"/>
    <mergeCell ref="F222:I222"/>
    <mergeCell ref="J222:L222"/>
    <mergeCell ref="M222:N222"/>
    <mergeCell ref="O222:Q222"/>
    <mergeCell ref="R222:S222"/>
    <mergeCell ref="T220:V220"/>
    <mergeCell ref="W220:AC220"/>
    <mergeCell ref="AD220:AH220"/>
    <mergeCell ref="AI220:AM220"/>
    <mergeCell ref="A221:E221"/>
    <mergeCell ref="F221:I221"/>
    <mergeCell ref="J221:L221"/>
    <mergeCell ref="M221:N221"/>
    <mergeCell ref="O221:Q221"/>
    <mergeCell ref="R221:S221"/>
    <mergeCell ref="T219:V219"/>
    <mergeCell ref="W219:AC219"/>
    <mergeCell ref="AD219:AH219"/>
    <mergeCell ref="AI219:AM219"/>
    <mergeCell ref="A220:E220"/>
    <mergeCell ref="F220:I220"/>
    <mergeCell ref="J220:L220"/>
    <mergeCell ref="M220:N220"/>
    <mergeCell ref="O220:Q220"/>
    <mergeCell ref="R220:S220"/>
    <mergeCell ref="T218:V218"/>
    <mergeCell ref="W218:AC218"/>
    <mergeCell ref="AD218:AH218"/>
    <mergeCell ref="AI218:AM218"/>
    <mergeCell ref="A219:E219"/>
    <mergeCell ref="F219:I219"/>
    <mergeCell ref="J219:L219"/>
    <mergeCell ref="M219:N219"/>
    <mergeCell ref="O219:Q219"/>
    <mergeCell ref="R219:S219"/>
    <mergeCell ref="T217:V217"/>
    <mergeCell ref="W217:AC217"/>
    <mergeCell ref="AD217:AH217"/>
    <mergeCell ref="AI217:AM217"/>
    <mergeCell ref="A218:E218"/>
    <mergeCell ref="F218:I218"/>
    <mergeCell ref="J218:L218"/>
    <mergeCell ref="M218:N218"/>
    <mergeCell ref="O218:Q218"/>
    <mergeCell ref="R218:S218"/>
    <mergeCell ref="T216:V216"/>
    <mergeCell ref="W216:AC216"/>
    <mergeCell ref="AD216:AH216"/>
    <mergeCell ref="AI216:AM216"/>
    <mergeCell ref="A217:E217"/>
    <mergeCell ref="F217:I217"/>
    <mergeCell ref="J217:L217"/>
    <mergeCell ref="M217:N217"/>
    <mergeCell ref="O217:Q217"/>
    <mergeCell ref="R217:S217"/>
    <mergeCell ref="T215:V215"/>
    <mergeCell ref="W215:AC215"/>
    <mergeCell ref="AD215:AH215"/>
    <mergeCell ref="AI215:AM215"/>
    <mergeCell ref="A216:E216"/>
    <mergeCell ref="F216:I216"/>
    <mergeCell ref="J216:L216"/>
    <mergeCell ref="M216:N216"/>
    <mergeCell ref="O216:Q216"/>
    <mergeCell ref="R216:S216"/>
    <mergeCell ref="T214:V214"/>
    <mergeCell ref="W214:AC214"/>
    <mergeCell ref="AD214:AH214"/>
    <mergeCell ref="AI214:AM214"/>
    <mergeCell ref="A215:E215"/>
    <mergeCell ref="F215:I215"/>
    <mergeCell ref="J215:L215"/>
    <mergeCell ref="M215:N215"/>
    <mergeCell ref="O215:Q215"/>
    <mergeCell ref="R215:S215"/>
    <mergeCell ref="T213:V213"/>
    <mergeCell ref="W213:AC213"/>
    <mergeCell ref="AD213:AH213"/>
    <mergeCell ref="AI213:AM213"/>
    <mergeCell ref="A214:E214"/>
    <mergeCell ref="F214:I214"/>
    <mergeCell ref="J214:L214"/>
    <mergeCell ref="M214:N214"/>
    <mergeCell ref="O214:Q214"/>
    <mergeCell ref="R214:S214"/>
    <mergeCell ref="T212:V212"/>
    <mergeCell ref="W212:AC212"/>
    <mergeCell ref="AD212:AH212"/>
    <mergeCell ref="AI212:AM212"/>
    <mergeCell ref="A213:E213"/>
    <mergeCell ref="F213:I213"/>
    <mergeCell ref="J213:L213"/>
    <mergeCell ref="M213:N213"/>
    <mergeCell ref="O213:Q213"/>
    <mergeCell ref="R213:S213"/>
    <mergeCell ref="T211:V211"/>
    <mergeCell ref="W211:AC211"/>
    <mergeCell ref="AD211:AH211"/>
    <mergeCell ref="AI211:AM211"/>
    <mergeCell ref="A212:E212"/>
    <mergeCell ref="F212:I212"/>
    <mergeCell ref="J212:L212"/>
    <mergeCell ref="M212:N212"/>
    <mergeCell ref="O212:Q212"/>
    <mergeCell ref="R212:S212"/>
    <mergeCell ref="T210:V210"/>
    <mergeCell ref="W210:AC210"/>
    <mergeCell ref="AD210:AH210"/>
    <mergeCell ref="AI210:AM210"/>
    <mergeCell ref="A211:E211"/>
    <mergeCell ref="F211:I211"/>
    <mergeCell ref="J211:L211"/>
    <mergeCell ref="M211:N211"/>
    <mergeCell ref="O211:Q211"/>
    <mergeCell ref="R211:S211"/>
    <mergeCell ref="T209:V209"/>
    <mergeCell ref="W209:AC209"/>
    <mergeCell ref="AD209:AH209"/>
    <mergeCell ref="AI209:AM209"/>
    <mergeCell ref="A210:E210"/>
    <mergeCell ref="F210:I210"/>
    <mergeCell ref="J210:L210"/>
    <mergeCell ref="M210:N210"/>
    <mergeCell ref="O210:Q210"/>
    <mergeCell ref="R210:S210"/>
    <mergeCell ref="T208:V208"/>
    <mergeCell ref="W208:AC208"/>
    <mergeCell ref="AD208:AH208"/>
    <mergeCell ref="AI208:AM208"/>
    <mergeCell ref="A209:E209"/>
    <mergeCell ref="F209:I209"/>
    <mergeCell ref="J209:L209"/>
    <mergeCell ref="M209:N209"/>
    <mergeCell ref="O209:Q209"/>
    <mergeCell ref="R209:S209"/>
    <mergeCell ref="T207:V207"/>
    <mergeCell ref="W207:AC207"/>
    <mergeCell ref="AD207:AH207"/>
    <mergeCell ref="AI207:AM207"/>
    <mergeCell ref="A208:E208"/>
    <mergeCell ref="F208:I208"/>
    <mergeCell ref="J208:L208"/>
    <mergeCell ref="M208:N208"/>
    <mergeCell ref="O208:Q208"/>
    <mergeCell ref="R208:S208"/>
    <mergeCell ref="T206:V206"/>
    <mergeCell ref="W206:AC206"/>
    <mergeCell ref="AD206:AH206"/>
    <mergeCell ref="AI206:AM206"/>
    <mergeCell ref="A207:E207"/>
    <mergeCell ref="F207:I207"/>
    <mergeCell ref="J207:L207"/>
    <mergeCell ref="M207:N207"/>
    <mergeCell ref="O207:Q207"/>
    <mergeCell ref="R207:S207"/>
    <mergeCell ref="T205:V205"/>
    <mergeCell ref="W205:AC205"/>
    <mergeCell ref="AD205:AH205"/>
    <mergeCell ref="AI205:AM205"/>
    <mergeCell ref="A206:E206"/>
    <mergeCell ref="F206:I206"/>
    <mergeCell ref="J206:L206"/>
    <mergeCell ref="M206:N206"/>
    <mergeCell ref="O206:Q206"/>
    <mergeCell ref="R206:S206"/>
    <mergeCell ref="T204:V204"/>
    <mergeCell ref="W204:AC204"/>
    <mergeCell ref="AD204:AH204"/>
    <mergeCell ref="AI204:AM204"/>
    <mergeCell ref="A205:E205"/>
    <mergeCell ref="F205:I205"/>
    <mergeCell ref="J205:L205"/>
    <mergeCell ref="M205:N205"/>
    <mergeCell ref="O205:Q205"/>
    <mergeCell ref="R205:S205"/>
    <mergeCell ref="T203:V203"/>
    <mergeCell ref="W203:AC203"/>
    <mergeCell ref="AD203:AH203"/>
    <mergeCell ref="AI203:AM203"/>
    <mergeCell ref="A204:E204"/>
    <mergeCell ref="F204:I204"/>
    <mergeCell ref="J204:L204"/>
    <mergeCell ref="M204:N204"/>
    <mergeCell ref="O204:Q204"/>
    <mergeCell ref="R204:S204"/>
    <mergeCell ref="T202:V202"/>
    <mergeCell ref="W202:AC202"/>
    <mergeCell ref="AD202:AH202"/>
    <mergeCell ref="AI202:AM202"/>
    <mergeCell ref="A203:E203"/>
    <mergeCell ref="F203:I203"/>
    <mergeCell ref="J203:L203"/>
    <mergeCell ref="M203:N203"/>
    <mergeCell ref="O203:Q203"/>
    <mergeCell ref="R203:S203"/>
    <mergeCell ref="T201:V201"/>
    <mergeCell ref="W201:AC201"/>
    <mergeCell ref="AD201:AH201"/>
    <mergeCell ref="AI201:AM201"/>
    <mergeCell ref="A202:E202"/>
    <mergeCell ref="F202:I202"/>
    <mergeCell ref="J202:L202"/>
    <mergeCell ref="M202:N202"/>
    <mergeCell ref="O202:Q202"/>
    <mergeCell ref="R202:S202"/>
    <mergeCell ref="T200:V200"/>
    <mergeCell ref="W200:AC200"/>
    <mergeCell ref="AD200:AH200"/>
    <mergeCell ref="AI200:AM200"/>
    <mergeCell ref="A201:E201"/>
    <mergeCell ref="F201:I201"/>
    <mergeCell ref="J201:L201"/>
    <mergeCell ref="M201:N201"/>
    <mergeCell ref="O201:Q201"/>
    <mergeCell ref="R201:S201"/>
    <mergeCell ref="T199:V199"/>
    <mergeCell ref="W199:AC199"/>
    <mergeCell ref="AD199:AH199"/>
    <mergeCell ref="AI199:AM199"/>
    <mergeCell ref="A200:E200"/>
    <mergeCell ref="F200:I200"/>
    <mergeCell ref="J200:L200"/>
    <mergeCell ref="M200:N200"/>
    <mergeCell ref="O200:Q200"/>
    <mergeCell ref="R200:S200"/>
    <mergeCell ref="T198:V198"/>
    <mergeCell ref="W198:AC198"/>
    <mergeCell ref="AD198:AH198"/>
    <mergeCell ref="AI198:AM198"/>
    <mergeCell ref="A199:E199"/>
    <mergeCell ref="F199:I199"/>
    <mergeCell ref="J199:L199"/>
    <mergeCell ref="M199:N199"/>
    <mergeCell ref="O199:Q199"/>
    <mergeCell ref="R199:S199"/>
    <mergeCell ref="T197:V197"/>
    <mergeCell ref="W197:AC197"/>
    <mergeCell ref="AD197:AH197"/>
    <mergeCell ref="AI197:AM197"/>
    <mergeCell ref="A198:E198"/>
    <mergeCell ref="F198:I198"/>
    <mergeCell ref="J198:L198"/>
    <mergeCell ref="M198:N198"/>
    <mergeCell ref="O198:Q198"/>
    <mergeCell ref="R198:S198"/>
    <mergeCell ref="T196:V196"/>
    <mergeCell ref="W196:AC196"/>
    <mergeCell ref="AD196:AH196"/>
    <mergeCell ref="AI196:AM196"/>
    <mergeCell ref="A197:E197"/>
    <mergeCell ref="F197:I197"/>
    <mergeCell ref="J197:L197"/>
    <mergeCell ref="M197:N197"/>
    <mergeCell ref="O197:Q197"/>
    <mergeCell ref="R197:S197"/>
    <mergeCell ref="T195:V195"/>
    <mergeCell ref="W195:AC195"/>
    <mergeCell ref="AD195:AH195"/>
    <mergeCell ref="AI195:AM195"/>
    <mergeCell ref="A196:E196"/>
    <mergeCell ref="F196:I196"/>
    <mergeCell ref="J196:L196"/>
    <mergeCell ref="M196:N196"/>
    <mergeCell ref="O196:Q196"/>
    <mergeCell ref="R196:S196"/>
    <mergeCell ref="T194:V194"/>
    <mergeCell ref="W194:AC194"/>
    <mergeCell ref="AD194:AH194"/>
    <mergeCell ref="AI194:AM194"/>
    <mergeCell ref="A195:E195"/>
    <mergeCell ref="F195:I195"/>
    <mergeCell ref="J195:L195"/>
    <mergeCell ref="M195:N195"/>
    <mergeCell ref="O195:Q195"/>
    <mergeCell ref="R195:S195"/>
    <mergeCell ref="T193:V193"/>
    <mergeCell ref="W193:AC193"/>
    <mergeCell ref="AD193:AH193"/>
    <mergeCell ref="AI193:AM193"/>
    <mergeCell ref="A194:E194"/>
    <mergeCell ref="F194:I194"/>
    <mergeCell ref="J194:L194"/>
    <mergeCell ref="M194:N194"/>
    <mergeCell ref="O194:Q194"/>
    <mergeCell ref="R194:S194"/>
    <mergeCell ref="T192:V192"/>
    <mergeCell ref="W192:AC192"/>
    <mergeCell ref="AD192:AH192"/>
    <mergeCell ref="AI192:AM192"/>
    <mergeCell ref="A193:E193"/>
    <mergeCell ref="F193:I193"/>
    <mergeCell ref="J193:L193"/>
    <mergeCell ref="M193:N193"/>
    <mergeCell ref="O193:Q193"/>
    <mergeCell ref="R193:S193"/>
    <mergeCell ref="T191:V191"/>
    <mergeCell ref="W191:AC191"/>
    <mergeCell ref="AD191:AH191"/>
    <mergeCell ref="AI191:AM191"/>
    <mergeCell ref="A192:E192"/>
    <mergeCell ref="F192:I192"/>
    <mergeCell ref="J192:L192"/>
    <mergeCell ref="M192:N192"/>
    <mergeCell ref="O192:Q192"/>
    <mergeCell ref="R192:S192"/>
    <mergeCell ref="T190:V190"/>
    <mergeCell ref="W190:AC190"/>
    <mergeCell ref="AD190:AH190"/>
    <mergeCell ref="AI190:AM190"/>
    <mergeCell ref="A191:E191"/>
    <mergeCell ref="F191:I191"/>
    <mergeCell ref="J191:L191"/>
    <mergeCell ref="M191:N191"/>
    <mergeCell ref="O191:Q191"/>
    <mergeCell ref="R191:S191"/>
    <mergeCell ref="T189:V189"/>
    <mergeCell ref="W189:AC189"/>
    <mergeCell ref="AD189:AH189"/>
    <mergeCell ref="AI189:AM189"/>
    <mergeCell ref="A190:E190"/>
    <mergeCell ref="F190:I190"/>
    <mergeCell ref="J190:L190"/>
    <mergeCell ref="M190:N190"/>
    <mergeCell ref="O190:Q190"/>
    <mergeCell ref="R190:S190"/>
    <mergeCell ref="T188:V188"/>
    <mergeCell ref="W188:AC188"/>
    <mergeCell ref="AD188:AH188"/>
    <mergeCell ref="AI188:AM188"/>
    <mergeCell ref="A189:E189"/>
    <mergeCell ref="F189:I189"/>
    <mergeCell ref="J189:L189"/>
    <mergeCell ref="M189:N189"/>
    <mergeCell ref="O189:Q189"/>
    <mergeCell ref="R189:S189"/>
    <mergeCell ref="T187:V187"/>
    <mergeCell ref="W187:AC187"/>
    <mergeCell ref="AD187:AH187"/>
    <mergeCell ref="AI187:AM187"/>
    <mergeCell ref="A188:E188"/>
    <mergeCell ref="F188:I188"/>
    <mergeCell ref="J188:L188"/>
    <mergeCell ref="M188:N188"/>
    <mergeCell ref="O188:Q188"/>
    <mergeCell ref="R188:S188"/>
    <mergeCell ref="T186:V186"/>
    <mergeCell ref="W186:AC186"/>
    <mergeCell ref="AD186:AH186"/>
    <mergeCell ref="AI186:AM186"/>
    <mergeCell ref="A187:E187"/>
    <mergeCell ref="F187:I187"/>
    <mergeCell ref="J187:L187"/>
    <mergeCell ref="M187:N187"/>
    <mergeCell ref="O187:Q187"/>
    <mergeCell ref="R187:S187"/>
    <mergeCell ref="T185:V185"/>
    <mergeCell ref="W185:AC185"/>
    <mergeCell ref="AD185:AH185"/>
    <mergeCell ref="AI185:AM185"/>
    <mergeCell ref="A186:E186"/>
    <mergeCell ref="F186:I186"/>
    <mergeCell ref="J186:L186"/>
    <mergeCell ref="M186:N186"/>
    <mergeCell ref="O186:Q186"/>
    <mergeCell ref="R186:S186"/>
    <mergeCell ref="T184:V184"/>
    <mergeCell ref="W184:AC184"/>
    <mergeCell ref="AD184:AH184"/>
    <mergeCell ref="AI184:AM184"/>
    <mergeCell ref="A185:E185"/>
    <mergeCell ref="F185:I185"/>
    <mergeCell ref="J185:L185"/>
    <mergeCell ref="M185:N185"/>
    <mergeCell ref="O185:Q185"/>
    <mergeCell ref="R185:S185"/>
    <mergeCell ref="T183:V183"/>
    <mergeCell ref="W183:AC183"/>
    <mergeCell ref="AD183:AH183"/>
    <mergeCell ref="AI183:AM183"/>
    <mergeCell ref="A184:E184"/>
    <mergeCell ref="F184:I184"/>
    <mergeCell ref="J184:L184"/>
    <mergeCell ref="M184:N184"/>
    <mergeCell ref="O184:Q184"/>
    <mergeCell ref="R184:S184"/>
    <mergeCell ref="T182:V182"/>
    <mergeCell ref="W182:AC182"/>
    <mergeCell ref="AD182:AH182"/>
    <mergeCell ref="AI182:AM182"/>
    <mergeCell ref="A183:E183"/>
    <mergeCell ref="F183:I183"/>
    <mergeCell ref="J183:L183"/>
    <mergeCell ref="M183:N183"/>
    <mergeCell ref="O183:Q183"/>
    <mergeCell ref="R183:S183"/>
    <mergeCell ref="T181:V181"/>
    <mergeCell ref="W181:AC181"/>
    <mergeCell ref="AD181:AH181"/>
    <mergeCell ref="AI181:AM181"/>
    <mergeCell ref="A182:E182"/>
    <mergeCell ref="F182:I182"/>
    <mergeCell ref="J182:L182"/>
    <mergeCell ref="M182:N182"/>
    <mergeCell ref="O182:Q182"/>
    <mergeCell ref="R182:S182"/>
    <mergeCell ref="W180:AC180"/>
    <mergeCell ref="AD180:AH180"/>
    <mergeCell ref="AI180:AM180"/>
    <mergeCell ref="A181:E181"/>
    <mergeCell ref="F181:I181"/>
    <mergeCell ref="J181:L181"/>
    <mergeCell ref="M181:N181"/>
    <mergeCell ref="O181:Q181"/>
    <mergeCell ref="R181:S181"/>
    <mergeCell ref="AI178:AM179"/>
    <mergeCell ref="O179:Q179"/>
    <mergeCell ref="R179:S179"/>
    <mergeCell ref="A180:E180"/>
    <mergeCell ref="F180:I180"/>
    <mergeCell ref="J180:L180"/>
    <mergeCell ref="M180:N180"/>
    <mergeCell ref="O180:Q180"/>
    <mergeCell ref="R180:S180"/>
    <mergeCell ref="T180:V180"/>
    <mergeCell ref="J178:L179"/>
    <mergeCell ref="M178:N179"/>
    <mergeCell ref="O178:S178"/>
    <mergeCell ref="T178:V179"/>
    <mergeCell ref="W178:AC179"/>
    <mergeCell ref="AD178:AH179"/>
    <mergeCell ref="A166:F166"/>
    <mergeCell ref="H166:AM166"/>
    <mergeCell ref="H167:AM167"/>
    <mergeCell ref="H168:AM168"/>
    <mergeCell ref="A178:E179"/>
    <mergeCell ref="F178:I179"/>
    <mergeCell ref="A131:F131"/>
    <mergeCell ref="H131:AM131"/>
    <mergeCell ref="H132:AM132"/>
    <mergeCell ref="H133:AM133"/>
    <mergeCell ref="H162:AM162"/>
    <mergeCell ref="H163:AM163"/>
    <mergeCell ref="A165:F165"/>
    <mergeCell ref="H165:AM165"/>
    <mergeCell ref="A125:F125"/>
    <mergeCell ref="H125:AM125"/>
    <mergeCell ref="A126:F126"/>
    <mergeCell ref="H126:AM126"/>
    <mergeCell ref="H157:AM157"/>
    <mergeCell ref="H128:AM128"/>
    <mergeCell ref="H156:AM156"/>
    <mergeCell ref="H158:AM158"/>
    <mergeCell ref="A160:F160"/>
    <mergeCell ref="H160:AM160"/>
    <mergeCell ref="A161:F161"/>
    <mergeCell ref="H161:AM161"/>
    <mergeCell ref="A151:F151"/>
    <mergeCell ref="H151:AM151"/>
    <mergeCell ref="H152:AM152"/>
    <mergeCell ref="H153:AM153"/>
    <mergeCell ref="A155:F155"/>
    <mergeCell ref="H155:AM155"/>
    <mergeCell ref="A156:F156"/>
    <mergeCell ref="H106:AM106"/>
    <mergeCell ref="H107:AM107"/>
    <mergeCell ref="A150:F150"/>
    <mergeCell ref="H150:AM150"/>
    <mergeCell ref="H127:AM127"/>
    <mergeCell ref="H97:AM97"/>
    <mergeCell ref="A99:F99"/>
    <mergeCell ref="H99:AM99"/>
    <mergeCell ref="A100:F100"/>
    <mergeCell ref="H100:AM100"/>
    <mergeCell ref="H101:AM101"/>
    <mergeCell ref="H102:AM102"/>
    <mergeCell ref="A145:F145"/>
    <mergeCell ref="H145:AM145"/>
    <mergeCell ref="A146:F146"/>
    <mergeCell ref="H146:AM146"/>
    <mergeCell ref="H147:AM147"/>
    <mergeCell ref="H148:AM148"/>
    <mergeCell ref="A140:F140"/>
    <mergeCell ref="H140:AM140"/>
    <mergeCell ref="A141:F141"/>
    <mergeCell ref="H141:AM141"/>
    <mergeCell ref="H142:AM142"/>
    <mergeCell ref="H143:AM143"/>
    <mergeCell ref="A135:F135"/>
    <mergeCell ref="H135:AM135"/>
    <mergeCell ref="A136:F136"/>
    <mergeCell ref="H136:AM136"/>
    <mergeCell ref="H137:AM137"/>
    <mergeCell ref="H138:AM138"/>
    <mergeCell ref="A130:F130"/>
    <mergeCell ref="H130:AM130"/>
    <mergeCell ref="A95:F95"/>
    <mergeCell ref="H95:AM95"/>
    <mergeCell ref="H96:AM96"/>
    <mergeCell ref="R84:S84"/>
    <mergeCell ref="T84:V84"/>
    <mergeCell ref="W84:AC84"/>
    <mergeCell ref="AD84:AH84"/>
    <mergeCell ref="AI84:AM84"/>
    <mergeCell ref="A85:E85"/>
    <mergeCell ref="F85:I85"/>
    <mergeCell ref="A120:F120"/>
    <mergeCell ref="H120:AM120"/>
    <mergeCell ref="A121:F121"/>
    <mergeCell ref="H121:AM121"/>
    <mergeCell ref="H122:AM122"/>
    <mergeCell ref="H123:AM123"/>
    <mergeCell ref="A115:F115"/>
    <mergeCell ref="H115:AM115"/>
    <mergeCell ref="A116:F116"/>
    <mergeCell ref="H116:AM116"/>
    <mergeCell ref="H117:AM117"/>
    <mergeCell ref="H118:AM118"/>
    <mergeCell ref="A109:F109"/>
    <mergeCell ref="A110:F110"/>
    <mergeCell ref="H110:AM110"/>
    <mergeCell ref="H111:AM111"/>
    <mergeCell ref="H112:AM112"/>
    <mergeCell ref="H113:AM113"/>
    <mergeCell ref="A104:F104"/>
    <mergeCell ref="H104:AM104"/>
    <mergeCell ref="A105:F105"/>
    <mergeCell ref="H105:AM105"/>
    <mergeCell ref="O84:Q84"/>
    <mergeCell ref="A83:E83"/>
    <mergeCell ref="F83:I83"/>
    <mergeCell ref="J83:L83"/>
    <mergeCell ref="M83:N83"/>
    <mergeCell ref="O83:Q83"/>
    <mergeCell ref="R83:S83"/>
    <mergeCell ref="AD86:AH86"/>
    <mergeCell ref="AI86:AM86"/>
    <mergeCell ref="A87:E87"/>
    <mergeCell ref="F87:I87"/>
    <mergeCell ref="J87:L87"/>
    <mergeCell ref="M87:N87"/>
    <mergeCell ref="AD85:AH85"/>
    <mergeCell ref="AI85:AM85"/>
    <mergeCell ref="A86:E86"/>
    <mergeCell ref="F86:I86"/>
    <mergeCell ref="J86:L86"/>
    <mergeCell ref="M86:N86"/>
    <mergeCell ref="O86:Q86"/>
    <mergeCell ref="R86:S86"/>
    <mergeCell ref="T86:V86"/>
    <mergeCell ref="W86:AC86"/>
    <mergeCell ref="J85:L85"/>
    <mergeCell ref="M85:N85"/>
    <mergeCell ref="O85:Q85"/>
    <mergeCell ref="R85:S85"/>
    <mergeCell ref="T85:V85"/>
    <mergeCell ref="W85:AC85"/>
    <mergeCell ref="T82:V82"/>
    <mergeCell ref="W80:AC80"/>
    <mergeCell ref="AD80:AH80"/>
    <mergeCell ref="AI80:AM80"/>
    <mergeCell ref="W88:AC88"/>
    <mergeCell ref="AD88:AH88"/>
    <mergeCell ref="AI88:AM88"/>
    <mergeCell ref="A81:E81"/>
    <mergeCell ref="F81:I81"/>
    <mergeCell ref="J81:L81"/>
    <mergeCell ref="M81:N81"/>
    <mergeCell ref="O81:Q81"/>
    <mergeCell ref="R81:S81"/>
    <mergeCell ref="T81:V81"/>
    <mergeCell ref="A92:AM92"/>
    <mergeCell ref="A94:F94"/>
    <mergeCell ref="H94:AM94"/>
    <mergeCell ref="O87:Q87"/>
    <mergeCell ref="R87:S87"/>
    <mergeCell ref="T87:V87"/>
    <mergeCell ref="W87:AC87"/>
    <mergeCell ref="AD87:AH87"/>
    <mergeCell ref="AI87:AM87"/>
    <mergeCell ref="A88:V88"/>
    <mergeCell ref="T83:V83"/>
    <mergeCell ref="W83:AC83"/>
    <mergeCell ref="AD83:AH83"/>
    <mergeCell ref="AI83:AM83"/>
    <mergeCell ref="A84:E84"/>
    <mergeCell ref="F84:I84"/>
    <mergeCell ref="J84:L84"/>
    <mergeCell ref="M84:N84"/>
    <mergeCell ref="W79:AC79"/>
    <mergeCell ref="AD79:AH79"/>
    <mergeCell ref="AI79:AM79"/>
    <mergeCell ref="A80:E80"/>
    <mergeCell ref="F80:I80"/>
    <mergeCell ref="J80:L80"/>
    <mergeCell ref="M80:N80"/>
    <mergeCell ref="O80:Q80"/>
    <mergeCell ref="R80:S80"/>
    <mergeCell ref="T80:V80"/>
    <mergeCell ref="W78:AC78"/>
    <mergeCell ref="AD78:AH78"/>
    <mergeCell ref="AI78:AM78"/>
    <mergeCell ref="W82:AC82"/>
    <mergeCell ref="AD82:AH82"/>
    <mergeCell ref="AI82:AM82"/>
    <mergeCell ref="A79:E79"/>
    <mergeCell ref="F79:I79"/>
    <mergeCell ref="J79:L79"/>
    <mergeCell ref="M79:N79"/>
    <mergeCell ref="O79:Q79"/>
    <mergeCell ref="R79:S79"/>
    <mergeCell ref="T79:V79"/>
    <mergeCell ref="W81:AC81"/>
    <mergeCell ref="AD81:AH81"/>
    <mergeCell ref="AI81:AM81"/>
    <mergeCell ref="A82:E82"/>
    <mergeCell ref="F82:I82"/>
    <mergeCell ref="J82:L82"/>
    <mergeCell ref="M82:N82"/>
    <mergeCell ref="O82:Q82"/>
    <mergeCell ref="R82:S82"/>
    <mergeCell ref="W77:AC77"/>
    <mergeCell ref="AD77:AH77"/>
    <mergeCell ref="AI77:AM77"/>
    <mergeCell ref="A78:E78"/>
    <mergeCell ref="F78:I78"/>
    <mergeCell ref="J78:L78"/>
    <mergeCell ref="M78:N78"/>
    <mergeCell ref="O78:Q78"/>
    <mergeCell ref="R78:S78"/>
    <mergeCell ref="T78:V78"/>
    <mergeCell ref="W76:AC76"/>
    <mergeCell ref="AD76:AH76"/>
    <mergeCell ref="AI76:AM76"/>
    <mergeCell ref="A77:E77"/>
    <mergeCell ref="F77:I77"/>
    <mergeCell ref="J77:L77"/>
    <mergeCell ref="M77:N77"/>
    <mergeCell ref="O77:Q77"/>
    <mergeCell ref="R77:S77"/>
    <mergeCell ref="T77:V77"/>
    <mergeCell ref="W75:AC75"/>
    <mergeCell ref="AD75:AH75"/>
    <mergeCell ref="AI75:AM75"/>
    <mergeCell ref="A76:E76"/>
    <mergeCell ref="F76:I76"/>
    <mergeCell ref="J76:L76"/>
    <mergeCell ref="M76:N76"/>
    <mergeCell ref="O76:Q76"/>
    <mergeCell ref="R76:S76"/>
    <mergeCell ref="T76:V76"/>
    <mergeCell ref="W74:AC74"/>
    <mergeCell ref="AD74:AH74"/>
    <mergeCell ref="AI74:AM74"/>
    <mergeCell ref="A75:E75"/>
    <mergeCell ref="F75:I75"/>
    <mergeCell ref="J75:L75"/>
    <mergeCell ref="M75:N75"/>
    <mergeCell ref="O75:Q75"/>
    <mergeCell ref="R75:S75"/>
    <mergeCell ref="T75:V75"/>
    <mergeCell ref="W73:AC73"/>
    <mergeCell ref="AD73:AH73"/>
    <mergeCell ref="AI73:AM73"/>
    <mergeCell ref="A74:E74"/>
    <mergeCell ref="F74:I74"/>
    <mergeCell ref="J74:L74"/>
    <mergeCell ref="M74:N74"/>
    <mergeCell ref="O74:Q74"/>
    <mergeCell ref="R74:S74"/>
    <mergeCell ref="T74:V74"/>
    <mergeCell ref="W72:AC72"/>
    <mergeCell ref="AD72:AH72"/>
    <mergeCell ref="AI72:AM72"/>
    <mergeCell ref="A73:E73"/>
    <mergeCell ref="F73:I73"/>
    <mergeCell ref="J73:L73"/>
    <mergeCell ref="M73:N73"/>
    <mergeCell ref="O73:Q73"/>
    <mergeCell ref="R73:S73"/>
    <mergeCell ref="T73:V73"/>
    <mergeCell ref="W71:AC71"/>
    <mergeCell ref="AD71:AH71"/>
    <mergeCell ref="AI71:AM71"/>
    <mergeCell ref="A72:E72"/>
    <mergeCell ref="F72:I72"/>
    <mergeCell ref="J72:L72"/>
    <mergeCell ref="M72:N72"/>
    <mergeCell ref="O72:Q72"/>
    <mergeCell ref="R72:S72"/>
    <mergeCell ref="T72:V72"/>
    <mergeCell ref="W70:AC70"/>
    <mergeCell ref="AD70:AH70"/>
    <mergeCell ref="AI70:AM70"/>
    <mergeCell ref="A71:E71"/>
    <mergeCell ref="F71:I71"/>
    <mergeCell ref="J71:L71"/>
    <mergeCell ref="M71:N71"/>
    <mergeCell ref="O71:Q71"/>
    <mergeCell ref="R71:S71"/>
    <mergeCell ref="T71:V71"/>
    <mergeCell ref="W69:AC69"/>
    <mergeCell ref="AD69:AH69"/>
    <mergeCell ref="AI69:AM69"/>
    <mergeCell ref="A70:E70"/>
    <mergeCell ref="F70:I70"/>
    <mergeCell ref="J70:L70"/>
    <mergeCell ref="M70:N70"/>
    <mergeCell ref="O70:Q70"/>
    <mergeCell ref="R70:S70"/>
    <mergeCell ref="T70:V70"/>
    <mergeCell ref="W68:AC68"/>
    <mergeCell ref="AD68:AH68"/>
    <mergeCell ref="AI68:AM68"/>
    <mergeCell ref="A69:E69"/>
    <mergeCell ref="F69:I69"/>
    <mergeCell ref="J69:L69"/>
    <mergeCell ref="M69:N69"/>
    <mergeCell ref="O69:Q69"/>
    <mergeCell ref="R69:S69"/>
    <mergeCell ref="T69:V69"/>
    <mergeCell ref="W67:AC67"/>
    <mergeCell ref="AD67:AH67"/>
    <mergeCell ref="AI67:AM67"/>
    <mergeCell ref="A68:E68"/>
    <mergeCell ref="F68:I68"/>
    <mergeCell ref="J68:L68"/>
    <mergeCell ref="M68:N68"/>
    <mergeCell ref="O68:Q68"/>
    <mergeCell ref="R68:S68"/>
    <mergeCell ref="T68:V68"/>
    <mergeCell ref="W66:AC66"/>
    <mergeCell ref="AD66:AH66"/>
    <mergeCell ref="AI66:AM66"/>
    <mergeCell ref="A67:E67"/>
    <mergeCell ref="F67:I67"/>
    <mergeCell ref="J67:L67"/>
    <mergeCell ref="M67:N67"/>
    <mergeCell ref="O67:Q67"/>
    <mergeCell ref="R67:S67"/>
    <mergeCell ref="T67:V67"/>
    <mergeCell ref="W65:AC65"/>
    <mergeCell ref="AD65:AH65"/>
    <mergeCell ref="AI65:AM65"/>
    <mergeCell ref="A66:E66"/>
    <mergeCell ref="F66:I66"/>
    <mergeCell ref="J66:L66"/>
    <mergeCell ref="M66:N66"/>
    <mergeCell ref="O66:Q66"/>
    <mergeCell ref="R66:S66"/>
    <mergeCell ref="T66:V66"/>
    <mergeCell ref="W64:AC64"/>
    <mergeCell ref="AD64:AH64"/>
    <mergeCell ref="AI64:AM64"/>
    <mergeCell ref="A65:E65"/>
    <mergeCell ref="F65:I65"/>
    <mergeCell ref="J65:L65"/>
    <mergeCell ref="M65:N65"/>
    <mergeCell ref="O65:Q65"/>
    <mergeCell ref="R65:S65"/>
    <mergeCell ref="T65:V65"/>
    <mergeCell ref="W63:AC63"/>
    <mergeCell ref="AD63:AH63"/>
    <mergeCell ref="AI63:AM63"/>
    <mergeCell ref="A64:E64"/>
    <mergeCell ref="F64:I64"/>
    <mergeCell ref="J64:L64"/>
    <mergeCell ref="M64:N64"/>
    <mergeCell ref="O64:Q64"/>
    <mergeCell ref="R64:S64"/>
    <mergeCell ref="T64:V64"/>
    <mergeCell ref="W62:AC62"/>
    <mergeCell ref="AD62:AH62"/>
    <mergeCell ref="AI62:AM62"/>
    <mergeCell ref="A63:E63"/>
    <mergeCell ref="F63:I63"/>
    <mergeCell ref="J63:L63"/>
    <mergeCell ref="M63:N63"/>
    <mergeCell ref="O63:Q63"/>
    <mergeCell ref="R63:S63"/>
    <mergeCell ref="T63:V63"/>
    <mergeCell ref="W61:AC61"/>
    <mergeCell ref="AD61:AH61"/>
    <mergeCell ref="AI61:AM61"/>
    <mergeCell ref="A62:E62"/>
    <mergeCell ref="F62:I62"/>
    <mergeCell ref="J62:L62"/>
    <mergeCell ref="M62:N62"/>
    <mergeCell ref="O62:Q62"/>
    <mergeCell ref="R62:S62"/>
    <mergeCell ref="T62:V62"/>
    <mergeCell ref="W60:AC60"/>
    <mergeCell ref="AD60:AH60"/>
    <mergeCell ref="AI60:AM60"/>
    <mergeCell ref="A61:E61"/>
    <mergeCell ref="F61:I61"/>
    <mergeCell ref="J61:L61"/>
    <mergeCell ref="M61:N61"/>
    <mergeCell ref="O61:Q61"/>
    <mergeCell ref="R61:S61"/>
    <mergeCell ref="T61:V61"/>
    <mergeCell ref="W59:AC59"/>
    <mergeCell ref="AD59:AH59"/>
    <mergeCell ref="AI59:AM59"/>
    <mergeCell ref="A60:E60"/>
    <mergeCell ref="F60:I60"/>
    <mergeCell ref="J60:L60"/>
    <mergeCell ref="M60:N60"/>
    <mergeCell ref="O60:Q60"/>
    <mergeCell ref="R60:S60"/>
    <mergeCell ref="T60:V60"/>
    <mergeCell ref="W58:AC58"/>
    <mergeCell ref="AD58:AH58"/>
    <mergeCell ref="AI58:AM58"/>
    <mergeCell ref="A59:E59"/>
    <mergeCell ref="F59:I59"/>
    <mergeCell ref="J59:L59"/>
    <mergeCell ref="M59:N59"/>
    <mergeCell ref="O59:Q59"/>
    <mergeCell ref="R59:S59"/>
    <mergeCell ref="T59:V59"/>
    <mergeCell ref="W57:AC57"/>
    <mergeCell ref="AD57:AH57"/>
    <mergeCell ref="AI57:AM57"/>
    <mergeCell ref="A58:E58"/>
    <mergeCell ref="F58:I58"/>
    <mergeCell ref="J58:L58"/>
    <mergeCell ref="M58:N58"/>
    <mergeCell ref="O58:Q58"/>
    <mergeCell ref="R58:S58"/>
    <mergeCell ref="T58:V58"/>
    <mergeCell ref="W56:AC56"/>
    <mergeCell ref="AD56:AH56"/>
    <mergeCell ref="AI56:AM56"/>
    <mergeCell ref="A57:E57"/>
    <mergeCell ref="F57:I57"/>
    <mergeCell ref="J57:L57"/>
    <mergeCell ref="M57:N57"/>
    <mergeCell ref="O57:Q57"/>
    <mergeCell ref="R57:S57"/>
    <mergeCell ref="T57:V57"/>
    <mergeCell ref="W55:AC55"/>
    <mergeCell ref="AD55:AH55"/>
    <mergeCell ref="AI55:AM55"/>
    <mergeCell ref="A56:E56"/>
    <mergeCell ref="F56:I56"/>
    <mergeCell ref="J56:L56"/>
    <mergeCell ref="M56:N56"/>
    <mergeCell ref="O56:Q56"/>
    <mergeCell ref="R56:S56"/>
    <mergeCell ref="T56:V56"/>
    <mergeCell ref="W54:AC54"/>
    <mergeCell ref="AD54:AH54"/>
    <mergeCell ref="AI54:AM54"/>
    <mergeCell ref="A55:E55"/>
    <mergeCell ref="F55:I55"/>
    <mergeCell ref="J55:L55"/>
    <mergeCell ref="M55:N55"/>
    <mergeCell ref="O55:Q55"/>
    <mergeCell ref="R55:S55"/>
    <mergeCell ref="T55:V55"/>
    <mergeCell ref="W53:AC53"/>
    <mergeCell ref="AD53:AH53"/>
    <mergeCell ref="AI53:AM53"/>
    <mergeCell ref="A54:E54"/>
    <mergeCell ref="F54:I54"/>
    <mergeCell ref="J54:L54"/>
    <mergeCell ref="M54:N54"/>
    <mergeCell ref="O54:Q54"/>
    <mergeCell ref="R54:S54"/>
    <mergeCell ref="T54:V54"/>
    <mergeCell ref="W52:AC52"/>
    <mergeCell ref="AD52:AH52"/>
    <mergeCell ref="AI52:AM52"/>
    <mergeCell ref="A53:E53"/>
    <mergeCell ref="F53:I53"/>
    <mergeCell ref="J53:L53"/>
    <mergeCell ref="M53:N53"/>
    <mergeCell ref="O53:Q53"/>
    <mergeCell ref="R53:S53"/>
    <mergeCell ref="T53:V53"/>
    <mergeCell ref="W51:AC51"/>
    <mergeCell ref="AD51:AH51"/>
    <mergeCell ref="AI51:AM51"/>
    <mergeCell ref="A52:E52"/>
    <mergeCell ref="F52:I52"/>
    <mergeCell ref="J52:L52"/>
    <mergeCell ref="M52:N52"/>
    <mergeCell ref="O52:Q52"/>
    <mergeCell ref="R52:S52"/>
    <mergeCell ref="T52:V52"/>
    <mergeCell ref="W50:AC50"/>
    <mergeCell ref="AD50:AH50"/>
    <mergeCell ref="AI50:AM50"/>
    <mergeCell ref="A51:E51"/>
    <mergeCell ref="F51:I51"/>
    <mergeCell ref="J51:L51"/>
    <mergeCell ref="M51:N51"/>
    <mergeCell ref="O51:Q51"/>
    <mergeCell ref="R51:S51"/>
    <mergeCell ref="T51:V51"/>
    <mergeCell ref="W49:AC49"/>
    <mergeCell ref="AD49:AH49"/>
    <mergeCell ref="AI49:AM49"/>
    <mergeCell ref="A50:E50"/>
    <mergeCell ref="F50:I50"/>
    <mergeCell ref="J50:L50"/>
    <mergeCell ref="M50:N50"/>
    <mergeCell ref="O50:Q50"/>
    <mergeCell ref="R50:S50"/>
    <mergeCell ref="T50:V50"/>
    <mergeCell ref="W48:AC48"/>
    <mergeCell ref="AD48:AH48"/>
    <mergeCell ref="AI48:AM48"/>
    <mergeCell ref="A49:E49"/>
    <mergeCell ref="F49:I49"/>
    <mergeCell ref="J49:L49"/>
    <mergeCell ref="M49:N49"/>
    <mergeCell ref="O49:Q49"/>
    <mergeCell ref="R49:S49"/>
    <mergeCell ref="T49:V49"/>
    <mergeCell ref="W47:AC47"/>
    <mergeCell ref="AD47:AH47"/>
    <mergeCell ref="AI47:AM47"/>
    <mergeCell ref="A48:E48"/>
    <mergeCell ref="F48:I48"/>
    <mergeCell ref="J48:L48"/>
    <mergeCell ref="M48:N48"/>
    <mergeCell ref="O48:Q48"/>
    <mergeCell ref="R48:S48"/>
    <mergeCell ref="T48:V48"/>
    <mergeCell ref="W46:AC46"/>
    <mergeCell ref="AD46:AH46"/>
    <mergeCell ref="AI46:AM46"/>
    <mergeCell ref="A47:E47"/>
    <mergeCell ref="F47:I47"/>
    <mergeCell ref="J47:L47"/>
    <mergeCell ref="M47:N47"/>
    <mergeCell ref="O47:Q47"/>
    <mergeCell ref="R47:S47"/>
    <mergeCell ref="T47:V47"/>
    <mergeCell ref="W45:AC45"/>
    <mergeCell ref="AD45:AH45"/>
    <mergeCell ref="AI45:AM45"/>
    <mergeCell ref="A46:E46"/>
    <mergeCell ref="F46:I46"/>
    <mergeCell ref="J46:L46"/>
    <mergeCell ref="M46:N46"/>
    <mergeCell ref="O46:Q46"/>
    <mergeCell ref="R46:S46"/>
    <mergeCell ref="T46:V46"/>
    <mergeCell ref="W44:AC44"/>
    <mergeCell ref="AD44:AH44"/>
    <mergeCell ref="AI44:AM44"/>
    <mergeCell ref="A45:E45"/>
    <mergeCell ref="F45:I45"/>
    <mergeCell ref="J45:L45"/>
    <mergeCell ref="M45:N45"/>
    <mergeCell ref="O45:Q45"/>
    <mergeCell ref="R45:S45"/>
    <mergeCell ref="T45:V45"/>
    <mergeCell ref="W43:AC43"/>
    <mergeCell ref="AD43:AH43"/>
    <mergeCell ref="AI43:AM43"/>
    <mergeCell ref="A44:E44"/>
    <mergeCell ref="F44:I44"/>
    <mergeCell ref="J44:L44"/>
    <mergeCell ref="M44:N44"/>
    <mergeCell ref="O44:Q44"/>
    <mergeCell ref="R44:S44"/>
    <mergeCell ref="T44:V44"/>
    <mergeCell ref="W42:AC42"/>
    <mergeCell ref="AD42:AH42"/>
    <mergeCell ref="AI42:AM42"/>
    <mergeCell ref="A43:E43"/>
    <mergeCell ref="F43:I43"/>
    <mergeCell ref="J43:L43"/>
    <mergeCell ref="M43:N43"/>
    <mergeCell ref="O43:Q43"/>
    <mergeCell ref="R43:S43"/>
    <mergeCell ref="T43:V43"/>
    <mergeCell ref="W41:AC41"/>
    <mergeCell ref="AD41:AH41"/>
    <mergeCell ref="AI41:AM41"/>
    <mergeCell ref="A42:E42"/>
    <mergeCell ref="F42:I42"/>
    <mergeCell ref="J42:L42"/>
    <mergeCell ref="M42:N42"/>
    <mergeCell ref="O42:Q42"/>
    <mergeCell ref="R42:S42"/>
    <mergeCell ref="T42:V42"/>
    <mergeCell ref="W40:AC40"/>
    <mergeCell ref="AD40:AH40"/>
    <mergeCell ref="AI40:AM40"/>
    <mergeCell ref="A41:E41"/>
    <mergeCell ref="F41:I41"/>
    <mergeCell ref="J41:L41"/>
    <mergeCell ref="M41:N41"/>
    <mergeCell ref="O41:Q41"/>
    <mergeCell ref="R41:S41"/>
    <mergeCell ref="T41:V41"/>
    <mergeCell ref="W39:AC39"/>
    <mergeCell ref="AD39:AH39"/>
    <mergeCell ref="AI39:AM39"/>
    <mergeCell ref="A40:E40"/>
    <mergeCell ref="F40:I40"/>
    <mergeCell ref="J40:L40"/>
    <mergeCell ref="M40:N40"/>
    <mergeCell ref="O40:Q40"/>
    <mergeCell ref="R40:S40"/>
    <mergeCell ref="T40:V40"/>
    <mergeCell ref="W38:AC38"/>
    <mergeCell ref="AD38:AH38"/>
    <mergeCell ref="AI38:AM38"/>
    <mergeCell ref="A39:E39"/>
    <mergeCell ref="F39:I39"/>
    <mergeCell ref="J39:L39"/>
    <mergeCell ref="M39:N39"/>
    <mergeCell ref="O39:Q39"/>
    <mergeCell ref="R39:S39"/>
    <mergeCell ref="T39:V39"/>
    <mergeCell ref="W37:AC37"/>
    <mergeCell ref="AD37:AH37"/>
    <mergeCell ref="AI37:AM37"/>
    <mergeCell ref="A38:E38"/>
    <mergeCell ref="F38:I38"/>
    <mergeCell ref="J38:L38"/>
    <mergeCell ref="M38:N38"/>
    <mergeCell ref="O38:Q38"/>
    <mergeCell ref="R38:S38"/>
    <mergeCell ref="T38:V38"/>
    <mergeCell ref="W36:AC36"/>
    <mergeCell ref="AD36:AH36"/>
    <mergeCell ref="AI36:AM36"/>
    <mergeCell ref="A37:E37"/>
    <mergeCell ref="F37:I37"/>
    <mergeCell ref="J37:L37"/>
    <mergeCell ref="M37:N37"/>
    <mergeCell ref="O37:Q37"/>
    <mergeCell ref="R37:S37"/>
    <mergeCell ref="T37:V37"/>
    <mergeCell ref="W35:AC35"/>
    <mergeCell ref="AD35:AH35"/>
    <mergeCell ref="AI35:AM35"/>
    <mergeCell ref="A36:E36"/>
    <mergeCell ref="F36:I36"/>
    <mergeCell ref="J36:L36"/>
    <mergeCell ref="M36:N36"/>
    <mergeCell ref="O36:Q36"/>
    <mergeCell ref="R36:S36"/>
    <mergeCell ref="T36:V36"/>
    <mergeCell ref="W34:AC34"/>
    <mergeCell ref="AD34:AH34"/>
    <mergeCell ref="AI34:AM34"/>
    <mergeCell ref="A35:E35"/>
    <mergeCell ref="F35:I35"/>
    <mergeCell ref="J35:L35"/>
    <mergeCell ref="M35:N35"/>
    <mergeCell ref="O35:Q35"/>
    <mergeCell ref="R35:S35"/>
    <mergeCell ref="T35:V35"/>
    <mergeCell ref="W33:AC33"/>
    <mergeCell ref="AD33:AH33"/>
    <mergeCell ref="AI33:AM33"/>
    <mergeCell ref="A34:E34"/>
    <mergeCell ref="F34:I34"/>
    <mergeCell ref="J34:L34"/>
    <mergeCell ref="M34:N34"/>
    <mergeCell ref="O34:Q34"/>
    <mergeCell ref="R34:S34"/>
    <mergeCell ref="T34:V34"/>
    <mergeCell ref="W32:AC32"/>
    <mergeCell ref="AD32:AH32"/>
    <mergeCell ref="AI32:AM32"/>
    <mergeCell ref="A33:E33"/>
    <mergeCell ref="F33:I33"/>
    <mergeCell ref="J33:L33"/>
    <mergeCell ref="M33:N33"/>
    <mergeCell ref="O33:Q33"/>
    <mergeCell ref="R33:S33"/>
    <mergeCell ref="T33:V33"/>
    <mergeCell ref="W31:AC31"/>
    <mergeCell ref="AD31:AH31"/>
    <mergeCell ref="AI31:AM31"/>
    <mergeCell ref="A32:E32"/>
    <mergeCell ref="F32:I32"/>
    <mergeCell ref="J32:L32"/>
    <mergeCell ref="M32:N32"/>
    <mergeCell ref="O32:Q32"/>
    <mergeCell ref="R32:S32"/>
    <mergeCell ref="T32:V32"/>
    <mergeCell ref="W30:AC30"/>
    <mergeCell ref="AD30:AH30"/>
    <mergeCell ref="AI30:AM30"/>
    <mergeCell ref="A31:E31"/>
    <mergeCell ref="F31:I31"/>
    <mergeCell ref="J31:L31"/>
    <mergeCell ref="M31:N31"/>
    <mergeCell ref="O31:Q31"/>
    <mergeCell ref="R31:S31"/>
    <mergeCell ref="T31:V31"/>
    <mergeCell ref="W29:AC29"/>
    <mergeCell ref="AD29:AH29"/>
    <mergeCell ref="AI29:AM29"/>
    <mergeCell ref="A30:E30"/>
    <mergeCell ref="F30:I30"/>
    <mergeCell ref="J30:L30"/>
    <mergeCell ref="M30:N30"/>
    <mergeCell ref="O30:Q30"/>
    <mergeCell ref="R30:S30"/>
    <mergeCell ref="T30:V30"/>
    <mergeCell ref="W28:AC28"/>
    <mergeCell ref="AD28:AH28"/>
    <mergeCell ref="AI28:AM28"/>
    <mergeCell ref="A29:E29"/>
    <mergeCell ref="F29:I29"/>
    <mergeCell ref="J29:L29"/>
    <mergeCell ref="M29:N29"/>
    <mergeCell ref="O29:Q29"/>
    <mergeCell ref="R29:S29"/>
    <mergeCell ref="T29:V29"/>
    <mergeCell ref="W27:AC27"/>
    <mergeCell ref="AD27:AH27"/>
    <mergeCell ref="AI27:AM27"/>
    <mergeCell ref="A28:E28"/>
    <mergeCell ref="F28:I28"/>
    <mergeCell ref="J28:L28"/>
    <mergeCell ref="M28:N28"/>
    <mergeCell ref="O28:Q28"/>
    <mergeCell ref="R28:S28"/>
    <mergeCell ref="T28:V28"/>
    <mergeCell ref="W26:AC26"/>
    <mergeCell ref="AD26:AH26"/>
    <mergeCell ref="AI26:AM26"/>
    <mergeCell ref="A27:E27"/>
    <mergeCell ref="F27:I27"/>
    <mergeCell ref="J27:L27"/>
    <mergeCell ref="M27:N27"/>
    <mergeCell ref="O27:Q27"/>
    <mergeCell ref="R27:S27"/>
    <mergeCell ref="T27:V27"/>
    <mergeCell ref="W25:AC25"/>
    <mergeCell ref="AD25:AH25"/>
    <mergeCell ref="AI25:AM25"/>
    <mergeCell ref="A26:E26"/>
    <mergeCell ref="F26:I26"/>
    <mergeCell ref="J26:L26"/>
    <mergeCell ref="M26:N26"/>
    <mergeCell ref="O26:Q26"/>
    <mergeCell ref="R26:S26"/>
    <mergeCell ref="T26:V26"/>
    <mergeCell ref="W24:AC24"/>
    <mergeCell ref="AD24:AH24"/>
    <mergeCell ref="AI24:AM24"/>
    <mergeCell ref="A25:E25"/>
    <mergeCell ref="F25:I25"/>
    <mergeCell ref="J25:L25"/>
    <mergeCell ref="M25:N25"/>
    <mergeCell ref="O25:Q25"/>
    <mergeCell ref="R25:S25"/>
    <mergeCell ref="T25:V25"/>
    <mergeCell ref="W23:AC23"/>
    <mergeCell ref="AD23:AH23"/>
    <mergeCell ref="AI23:AM23"/>
    <mergeCell ref="A24:E24"/>
    <mergeCell ref="F24:I24"/>
    <mergeCell ref="J24:L24"/>
    <mergeCell ref="M24:N24"/>
    <mergeCell ref="O24:Q24"/>
    <mergeCell ref="R24:S24"/>
    <mergeCell ref="T24:V24"/>
    <mergeCell ref="W22:AC22"/>
    <mergeCell ref="AD22:AH22"/>
    <mergeCell ref="AI22:AM22"/>
    <mergeCell ref="A23:E23"/>
    <mergeCell ref="F23:I23"/>
    <mergeCell ref="J23:L23"/>
    <mergeCell ref="M23:N23"/>
    <mergeCell ref="O23:Q23"/>
    <mergeCell ref="R23:S23"/>
    <mergeCell ref="T23:V23"/>
    <mergeCell ref="W21:AC21"/>
    <mergeCell ref="AD21:AH21"/>
    <mergeCell ref="AI21:AM21"/>
    <mergeCell ref="A22:E22"/>
    <mergeCell ref="F22:I22"/>
    <mergeCell ref="J22:L22"/>
    <mergeCell ref="M22:N22"/>
    <mergeCell ref="O22:Q22"/>
    <mergeCell ref="R22:S22"/>
    <mergeCell ref="T22:V22"/>
    <mergeCell ref="W20:AC20"/>
    <mergeCell ref="AD20:AH20"/>
    <mergeCell ref="AI20:AM20"/>
    <mergeCell ref="A21:E21"/>
    <mergeCell ref="F21:I21"/>
    <mergeCell ref="J21:L21"/>
    <mergeCell ref="M21:N21"/>
    <mergeCell ref="O21:Q21"/>
    <mergeCell ref="R21:S21"/>
    <mergeCell ref="T21:V21"/>
    <mergeCell ref="W19:AC19"/>
    <mergeCell ref="AD19:AH19"/>
    <mergeCell ref="AI19:AM19"/>
    <mergeCell ref="A20:E20"/>
    <mergeCell ref="F20:I20"/>
    <mergeCell ref="J20:L20"/>
    <mergeCell ref="M20:N20"/>
    <mergeCell ref="O20:Q20"/>
    <mergeCell ref="R20:S20"/>
    <mergeCell ref="T20:V20"/>
    <mergeCell ref="W18:AC18"/>
    <mergeCell ref="AD18:AH18"/>
    <mergeCell ref="AI18:AM18"/>
    <mergeCell ref="A19:E19"/>
    <mergeCell ref="F19:I19"/>
    <mergeCell ref="J19:L19"/>
    <mergeCell ref="M19:N19"/>
    <mergeCell ref="O19:Q19"/>
    <mergeCell ref="R19:S19"/>
    <mergeCell ref="T19:V19"/>
    <mergeCell ref="W17:AC17"/>
    <mergeCell ref="AD17:AH17"/>
    <mergeCell ref="AI17:AM17"/>
    <mergeCell ref="A18:E18"/>
    <mergeCell ref="F18:I18"/>
    <mergeCell ref="J18:L18"/>
    <mergeCell ref="M18:N18"/>
    <mergeCell ref="O18:Q18"/>
    <mergeCell ref="R18:S18"/>
    <mergeCell ref="T18:V18"/>
    <mergeCell ref="W16:AC16"/>
    <mergeCell ref="AD16:AH16"/>
    <mergeCell ref="AI16:AM16"/>
    <mergeCell ref="A17:E17"/>
    <mergeCell ref="F17:I17"/>
    <mergeCell ref="J17:L17"/>
    <mergeCell ref="M17:N17"/>
    <mergeCell ref="O17:Q17"/>
    <mergeCell ref="R17:S17"/>
    <mergeCell ref="T17:V17"/>
    <mergeCell ref="A13:E13"/>
    <mergeCell ref="F13:I13"/>
    <mergeCell ref="J13:L13"/>
    <mergeCell ref="M13:N13"/>
    <mergeCell ref="O13:Q13"/>
    <mergeCell ref="R13:S13"/>
    <mergeCell ref="T13:V13"/>
    <mergeCell ref="W15:AC15"/>
    <mergeCell ref="AD15:AH15"/>
    <mergeCell ref="AI15:AM15"/>
    <mergeCell ref="A16:E16"/>
    <mergeCell ref="F16:I16"/>
    <mergeCell ref="J16:L16"/>
    <mergeCell ref="M16:N16"/>
    <mergeCell ref="O16:Q16"/>
    <mergeCell ref="R16:S16"/>
    <mergeCell ref="T16:V16"/>
    <mergeCell ref="A15:E15"/>
    <mergeCell ref="F15:I15"/>
    <mergeCell ref="J15:L15"/>
    <mergeCell ref="M15:N15"/>
    <mergeCell ref="O15:Q15"/>
    <mergeCell ref="R15:S15"/>
    <mergeCell ref="T15:V15"/>
    <mergeCell ref="J12:L12"/>
    <mergeCell ref="M12:N12"/>
    <mergeCell ref="O12:Q12"/>
    <mergeCell ref="T12:V12"/>
    <mergeCell ref="W12:AC12"/>
    <mergeCell ref="AD12:AH12"/>
    <mergeCell ref="A11:E11"/>
    <mergeCell ref="F11:I11"/>
    <mergeCell ref="J11:L11"/>
    <mergeCell ref="M11:N11"/>
    <mergeCell ref="O11:Q11"/>
    <mergeCell ref="R11:S11"/>
    <mergeCell ref="W14:AC14"/>
    <mergeCell ref="AD14:AH14"/>
    <mergeCell ref="AI14:AM14"/>
    <mergeCell ref="R10:S10"/>
    <mergeCell ref="T10:V10"/>
    <mergeCell ref="W10:AC10"/>
    <mergeCell ref="AD10:AH10"/>
    <mergeCell ref="AI10:AM10"/>
    <mergeCell ref="T11:V11"/>
    <mergeCell ref="W11:AC11"/>
    <mergeCell ref="W13:AC13"/>
    <mergeCell ref="AD13:AH13"/>
    <mergeCell ref="AI13:AM13"/>
    <mergeCell ref="A14:E14"/>
    <mergeCell ref="F14:I14"/>
    <mergeCell ref="J14:L14"/>
    <mergeCell ref="M14:N14"/>
    <mergeCell ref="O14:Q14"/>
    <mergeCell ref="R14:S14"/>
    <mergeCell ref="T14:V14"/>
    <mergeCell ref="T9:V9"/>
    <mergeCell ref="W9:AC9"/>
    <mergeCell ref="AD9:AH9"/>
    <mergeCell ref="AI9:AM9"/>
    <mergeCell ref="O8:Q8"/>
    <mergeCell ref="R8:S8"/>
    <mergeCell ref="A9:E9"/>
    <mergeCell ref="F9:I9"/>
    <mergeCell ref="J9:L9"/>
    <mergeCell ref="M9:N9"/>
    <mergeCell ref="O9:Q9"/>
    <mergeCell ref="R9:S9"/>
    <mergeCell ref="AI12:AM12"/>
    <mergeCell ref="A7:E8"/>
    <mergeCell ref="F7:I8"/>
    <mergeCell ref="J7:L8"/>
    <mergeCell ref="M7:N8"/>
    <mergeCell ref="O7:S7"/>
    <mergeCell ref="T7:V8"/>
    <mergeCell ref="W7:AC8"/>
    <mergeCell ref="AD7:AH8"/>
    <mergeCell ref="AI7:AM8"/>
    <mergeCell ref="A10:E10"/>
    <mergeCell ref="F10:I10"/>
    <mergeCell ref="J10:L10"/>
    <mergeCell ref="M10:N10"/>
    <mergeCell ref="O10:Q10"/>
    <mergeCell ref="R12:S12"/>
    <mergeCell ref="AD11:AH11"/>
    <mergeCell ref="AI11:AM11"/>
    <mergeCell ref="A12:E12"/>
    <mergeCell ref="F12:I12"/>
  </mergeCells>
  <pageMargins left="0.5" right="0.5" top="0.5" bottom="0.5" header="0.3" footer="0.3"/>
  <pageSetup paperSize="5" scale="83" orientation="portrait" r:id="rId2"/>
  <headerFooter differentFirst="1">
    <evenFooter>&amp;L* Listado de Materiales y Equipo</even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2:AM342"/>
  <sheetViews>
    <sheetView showGridLines="0" view="pageBreakPreview" zoomScaleNormal="100" zoomScaleSheetLayoutView="100" workbookViewId="0">
      <selection activeCell="J9" sqref="J9:L9"/>
    </sheetView>
  </sheetViews>
  <sheetFormatPr defaultColWidth="9.140625" defaultRowHeight="14.25" x14ac:dyDescent="0.2"/>
  <cols>
    <col min="1" max="1" width="5" style="1" customWidth="1"/>
    <col min="2" max="2" width="4.140625" style="1" customWidth="1"/>
    <col min="3" max="3" width="3.42578125" style="1" customWidth="1"/>
    <col min="4" max="4" width="3.5703125" style="1" customWidth="1"/>
    <col min="5" max="5" width="2.5703125" style="1" customWidth="1"/>
    <col min="6" max="6" width="3.42578125" style="1" customWidth="1"/>
    <col min="7" max="7" width="2.140625" style="1" customWidth="1"/>
    <col min="8" max="8" width="3.42578125" style="1" customWidth="1"/>
    <col min="9" max="9" width="1.5703125" style="1" customWidth="1"/>
    <col min="10" max="12" width="2.85546875" style="1" customWidth="1"/>
    <col min="13" max="13" width="1.5703125" style="1" customWidth="1"/>
    <col min="14" max="14" width="5.85546875" style="1" customWidth="1"/>
    <col min="15" max="15" width="1.42578125" style="1" customWidth="1"/>
    <col min="16" max="16" width="1.5703125" style="1" customWidth="1"/>
    <col min="17" max="17" width="3" style="1" customWidth="1"/>
    <col min="18" max="18" width="2.42578125" style="1" customWidth="1"/>
    <col min="19" max="19" width="3.5703125" style="1" customWidth="1"/>
    <col min="20" max="20" width="5.5703125" style="1" customWidth="1"/>
    <col min="21" max="21" width="2.5703125" style="1" customWidth="1"/>
    <col min="22" max="22" width="4" style="1" customWidth="1"/>
    <col min="23" max="23" width="1.85546875" style="1" customWidth="1"/>
    <col min="24" max="26" width="1.5703125" style="1" customWidth="1"/>
    <col min="27" max="27" width="2.5703125" style="1" customWidth="1"/>
    <col min="28" max="28" width="1.5703125" style="1" customWidth="1"/>
    <col min="29" max="29" width="2.5703125" style="1" customWidth="1"/>
    <col min="30" max="30" width="1.42578125" style="1" customWidth="1"/>
    <col min="31" max="31" width="2.140625" style="1" customWidth="1"/>
    <col min="32" max="32" width="2.5703125" style="1" customWidth="1"/>
    <col min="33" max="33" width="3.5703125" style="1" customWidth="1"/>
    <col min="34" max="34" width="2.5703125" style="1" customWidth="1"/>
    <col min="35" max="36" width="2.85546875" style="1" customWidth="1"/>
    <col min="37" max="37" width="5.5703125" style="1" customWidth="1"/>
    <col min="38" max="38" width="5.42578125" style="1" customWidth="1"/>
    <col min="39" max="39" width="1.42578125" style="1" customWidth="1"/>
    <col min="40" max="16384" width="9.140625" style="1"/>
  </cols>
  <sheetData>
    <row r="2" spans="1:39" x14ac:dyDescent="0.2">
      <c r="A2" s="1" t="s">
        <v>165</v>
      </c>
    </row>
    <row r="3" spans="1:39" ht="8.25" customHeight="1" x14ac:dyDescent="0.2"/>
    <row r="4" spans="1:39" x14ac:dyDescent="0.2">
      <c r="A4" s="16" t="s">
        <v>24</v>
      </c>
    </row>
    <row r="5" spans="1:39" ht="20.25" customHeight="1" x14ac:dyDescent="0.2">
      <c r="A5" s="16" t="s">
        <v>162</v>
      </c>
    </row>
    <row r="6" spans="1:39" ht="9" customHeight="1" x14ac:dyDescent="0.2"/>
    <row r="7" spans="1:39" s="4" customFormat="1" ht="31.5" customHeight="1" x14ac:dyDescent="0.15">
      <c r="A7" s="140" t="s">
        <v>88</v>
      </c>
      <c r="B7" s="141"/>
      <c r="C7" s="141"/>
      <c r="D7" s="141"/>
      <c r="E7" s="142"/>
      <c r="F7" s="140" t="s">
        <v>89</v>
      </c>
      <c r="G7" s="141"/>
      <c r="H7" s="141"/>
      <c r="I7" s="142"/>
      <c r="J7" s="94" t="s">
        <v>90</v>
      </c>
      <c r="K7" s="95"/>
      <c r="L7" s="96"/>
      <c r="M7" s="95" t="s">
        <v>91</v>
      </c>
      <c r="N7" s="96"/>
      <c r="O7" s="93" t="s">
        <v>92</v>
      </c>
      <c r="P7" s="93"/>
      <c r="Q7" s="93"/>
      <c r="R7" s="93"/>
      <c r="S7" s="93"/>
      <c r="T7" s="94" t="s">
        <v>93</v>
      </c>
      <c r="U7" s="95"/>
      <c r="V7" s="96"/>
      <c r="W7" s="94" t="s">
        <v>94</v>
      </c>
      <c r="X7" s="95"/>
      <c r="Y7" s="95"/>
      <c r="Z7" s="95"/>
      <c r="AA7" s="95"/>
      <c r="AB7" s="95"/>
      <c r="AC7" s="96"/>
      <c r="AD7" s="94" t="s">
        <v>95</v>
      </c>
      <c r="AE7" s="95"/>
      <c r="AF7" s="95"/>
      <c r="AG7" s="95"/>
      <c r="AH7" s="96"/>
      <c r="AI7" s="94" t="s">
        <v>96</v>
      </c>
      <c r="AJ7" s="95"/>
      <c r="AK7" s="95"/>
      <c r="AL7" s="95"/>
      <c r="AM7" s="96"/>
    </row>
    <row r="8" spans="1:39" s="4" customFormat="1" ht="20.25" customHeight="1" x14ac:dyDescent="0.15">
      <c r="A8" s="143"/>
      <c r="B8" s="144"/>
      <c r="C8" s="144"/>
      <c r="D8" s="144"/>
      <c r="E8" s="145"/>
      <c r="F8" s="143"/>
      <c r="G8" s="144"/>
      <c r="H8" s="144"/>
      <c r="I8" s="145"/>
      <c r="J8" s="97"/>
      <c r="K8" s="98"/>
      <c r="L8" s="99"/>
      <c r="M8" s="98"/>
      <c r="N8" s="99"/>
      <c r="O8" s="158" t="s">
        <v>97</v>
      </c>
      <c r="P8" s="159"/>
      <c r="Q8" s="160"/>
      <c r="R8" s="148" t="s">
        <v>98</v>
      </c>
      <c r="S8" s="149"/>
      <c r="T8" s="97"/>
      <c r="U8" s="98"/>
      <c r="V8" s="99"/>
      <c r="W8" s="97"/>
      <c r="X8" s="98"/>
      <c r="Y8" s="98"/>
      <c r="Z8" s="98"/>
      <c r="AA8" s="98"/>
      <c r="AB8" s="98"/>
      <c r="AC8" s="99"/>
      <c r="AD8" s="97"/>
      <c r="AE8" s="98"/>
      <c r="AF8" s="98"/>
      <c r="AG8" s="98"/>
      <c r="AH8" s="99"/>
      <c r="AI8" s="97"/>
      <c r="AJ8" s="98"/>
      <c r="AK8" s="98"/>
      <c r="AL8" s="98"/>
      <c r="AM8" s="99"/>
    </row>
    <row r="9" spans="1:39" s="4" customFormat="1" ht="12.95" customHeight="1" x14ac:dyDescent="0.15">
      <c r="A9" s="87"/>
      <c r="B9" s="88"/>
      <c r="C9" s="88"/>
      <c r="D9" s="88"/>
      <c r="E9" s="89"/>
      <c r="F9" s="122"/>
      <c r="G9" s="123"/>
      <c r="H9" s="123"/>
      <c r="I9" s="124"/>
      <c r="J9" s="108"/>
      <c r="K9" s="109"/>
      <c r="L9" s="110"/>
      <c r="M9" s="111"/>
      <c r="N9" s="112"/>
      <c r="O9" s="91"/>
      <c r="P9" s="91"/>
      <c r="Q9" s="91"/>
      <c r="R9" s="90"/>
      <c r="S9" s="90"/>
      <c r="T9" s="91"/>
      <c r="U9" s="91"/>
      <c r="V9" s="91"/>
      <c r="W9" s="119">
        <f t="shared" ref="W9:W72" si="0">SUM(M9*O9*T9)</f>
        <v>0</v>
      </c>
      <c r="X9" s="120"/>
      <c r="Y9" s="120"/>
      <c r="Z9" s="120"/>
      <c r="AA9" s="120"/>
      <c r="AB9" s="120"/>
      <c r="AC9" s="121"/>
      <c r="AD9" s="116">
        <f>SUM(M9*R9*T9)</f>
        <v>0</v>
      </c>
      <c r="AE9" s="116"/>
      <c r="AF9" s="116"/>
      <c r="AG9" s="116"/>
      <c r="AH9" s="116"/>
      <c r="AI9" s="84"/>
      <c r="AJ9" s="85"/>
      <c r="AK9" s="85"/>
      <c r="AL9" s="85"/>
      <c r="AM9" s="86"/>
    </row>
    <row r="10" spans="1:39" s="4" customFormat="1" ht="12.95" customHeight="1" x14ac:dyDescent="0.15">
      <c r="A10" s="87"/>
      <c r="B10" s="88"/>
      <c r="C10" s="88"/>
      <c r="D10" s="88"/>
      <c r="E10" s="89"/>
      <c r="F10" s="122"/>
      <c r="G10" s="123"/>
      <c r="H10" s="123"/>
      <c r="I10" s="124"/>
      <c r="J10" s="108"/>
      <c r="K10" s="109"/>
      <c r="L10" s="110"/>
      <c r="M10" s="111"/>
      <c r="N10" s="112"/>
      <c r="O10" s="91"/>
      <c r="P10" s="91"/>
      <c r="Q10" s="91"/>
      <c r="R10" s="90"/>
      <c r="S10" s="90"/>
      <c r="T10" s="91"/>
      <c r="U10" s="91"/>
      <c r="V10" s="91"/>
      <c r="W10" s="119">
        <f t="shared" si="0"/>
        <v>0</v>
      </c>
      <c r="X10" s="120"/>
      <c r="Y10" s="120"/>
      <c r="Z10" s="120"/>
      <c r="AA10" s="120"/>
      <c r="AB10" s="120"/>
      <c r="AC10" s="121"/>
      <c r="AD10" s="116">
        <f t="shared" ref="AD10:AD73" si="1">SUM(M10*R10*T10)</f>
        <v>0</v>
      </c>
      <c r="AE10" s="116"/>
      <c r="AF10" s="116"/>
      <c r="AG10" s="116"/>
      <c r="AH10" s="116"/>
      <c r="AI10" s="84"/>
      <c r="AJ10" s="85"/>
      <c r="AK10" s="85"/>
      <c r="AL10" s="85"/>
      <c r="AM10" s="86"/>
    </row>
    <row r="11" spans="1:39" s="4" customFormat="1" ht="12.95" customHeight="1" x14ac:dyDescent="0.15">
      <c r="A11" s="87"/>
      <c r="B11" s="88"/>
      <c r="C11" s="88"/>
      <c r="D11" s="88"/>
      <c r="E11" s="89"/>
      <c r="F11" s="122"/>
      <c r="G11" s="123"/>
      <c r="H11" s="123"/>
      <c r="I11" s="124"/>
      <c r="J11" s="108"/>
      <c r="K11" s="109"/>
      <c r="L11" s="110"/>
      <c r="M11" s="111"/>
      <c r="N11" s="112"/>
      <c r="O11" s="91"/>
      <c r="P11" s="91"/>
      <c r="Q11" s="91"/>
      <c r="R11" s="90"/>
      <c r="S11" s="90"/>
      <c r="T11" s="91"/>
      <c r="U11" s="91"/>
      <c r="V11" s="91"/>
      <c r="W11" s="119">
        <f t="shared" si="0"/>
        <v>0</v>
      </c>
      <c r="X11" s="120"/>
      <c r="Y11" s="120"/>
      <c r="Z11" s="120"/>
      <c r="AA11" s="120"/>
      <c r="AB11" s="120"/>
      <c r="AC11" s="121"/>
      <c r="AD11" s="116">
        <f t="shared" si="1"/>
        <v>0</v>
      </c>
      <c r="AE11" s="116"/>
      <c r="AF11" s="116"/>
      <c r="AG11" s="116"/>
      <c r="AH11" s="116"/>
      <c r="AI11" s="84"/>
      <c r="AJ11" s="85"/>
      <c r="AK11" s="85"/>
      <c r="AL11" s="85"/>
      <c r="AM11" s="86"/>
    </row>
    <row r="12" spans="1:39" s="4" customFormat="1" ht="12.95" customHeight="1" x14ac:dyDescent="0.15">
      <c r="A12" s="87"/>
      <c r="B12" s="88"/>
      <c r="C12" s="88"/>
      <c r="D12" s="88"/>
      <c r="E12" s="89"/>
      <c r="F12" s="122"/>
      <c r="G12" s="123"/>
      <c r="H12" s="123"/>
      <c r="I12" s="124"/>
      <c r="J12" s="108"/>
      <c r="K12" s="109"/>
      <c r="L12" s="110"/>
      <c r="M12" s="111"/>
      <c r="N12" s="112"/>
      <c r="O12" s="91"/>
      <c r="P12" s="91"/>
      <c r="Q12" s="91"/>
      <c r="R12" s="90"/>
      <c r="S12" s="90"/>
      <c r="T12" s="91"/>
      <c r="U12" s="91"/>
      <c r="V12" s="91"/>
      <c r="W12" s="119">
        <f t="shared" si="0"/>
        <v>0</v>
      </c>
      <c r="X12" s="120"/>
      <c r="Y12" s="120"/>
      <c r="Z12" s="120"/>
      <c r="AA12" s="120"/>
      <c r="AB12" s="120"/>
      <c r="AC12" s="121"/>
      <c r="AD12" s="116">
        <f t="shared" si="1"/>
        <v>0</v>
      </c>
      <c r="AE12" s="116"/>
      <c r="AF12" s="116"/>
      <c r="AG12" s="116"/>
      <c r="AH12" s="116"/>
      <c r="AI12" s="84"/>
      <c r="AJ12" s="85"/>
      <c r="AK12" s="85"/>
      <c r="AL12" s="85"/>
      <c r="AM12" s="86"/>
    </row>
    <row r="13" spans="1:39" s="4" customFormat="1" ht="12.95" customHeight="1" x14ac:dyDescent="0.15">
      <c r="A13" s="87"/>
      <c r="B13" s="88"/>
      <c r="C13" s="88"/>
      <c r="D13" s="88"/>
      <c r="E13" s="89"/>
      <c r="F13" s="122"/>
      <c r="G13" s="123"/>
      <c r="H13" s="123"/>
      <c r="I13" s="124"/>
      <c r="J13" s="108"/>
      <c r="K13" s="109"/>
      <c r="L13" s="110"/>
      <c r="M13" s="111"/>
      <c r="N13" s="112"/>
      <c r="O13" s="91"/>
      <c r="P13" s="91"/>
      <c r="Q13" s="91"/>
      <c r="R13" s="90"/>
      <c r="S13" s="90"/>
      <c r="T13" s="91"/>
      <c r="U13" s="91"/>
      <c r="V13" s="91"/>
      <c r="W13" s="119">
        <f t="shared" si="0"/>
        <v>0</v>
      </c>
      <c r="X13" s="120"/>
      <c r="Y13" s="120"/>
      <c r="Z13" s="120"/>
      <c r="AA13" s="120"/>
      <c r="AB13" s="120"/>
      <c r="AC13" s="121"/>
      <c r="AD13" s="116">
        <f t="shared" si="1"/>
        <v>0</v>
      </c>
      <c r="AE13" s="116"/>
      <c r="AF13" s="116"/>
      <c r="AG13" s="116"/>
      <c r="AH13" s="116"/>
      <c r="AI13" s="84"/>
      <c r="AJ13" s="85"/>
      <c r="AK13" s="85"/>
      <c r="AL13" s="85"/>
      <c r="AM13" s="86"/>
    </row>
    <row r="14" spans="1:39" ht="12.95" customHeight="1" x14ac:dyDescent="0.2">
      <c r="A14" s="87"/>
      <c r="B14" s="88"/>
      <c r="C14" s="88"/>
      <c r="D14" s="88"/>
      <c r="E14" s="89"/>
      <c r="F14" s="122"/>
      <c r="G14" s="123"/>
      <c r="H14" s="123"/>
      <c r="I14" s="124"/>
      <c r="J14" s="108"/>
      <c r="K14" s="109"/>
      <c r="L14" s="110"/>
      <c r="M14" s="111"/>
      <c r="N14" s="112"/>
      <c r="O14" s="91"/>
      <c r="P14" s="91"/>
      <c r="Q14" s="91"/>
      <c r="R14" s="90"/>
      <c r="S14" s="90"/>
      <c r="T14" s="91"/>
      <c r="U14" s="91"/>
      <c r="V14" s="91"/>
      <c r="W14" s="119">
        <f t="shared" si="0"/>
        <v>0</v>
      </c>
      <c r="X14" s="120"/>
      <c r="Y14" s="120"/>
      <c r="Z14" s="120"/>
      <c r="AA14" s="120"/>
      <c r="AB14" s="120"/>
      <c r="AC14" s="121"/>
      <c r="AD14" s="116">
        <f t="shared" si="1"/>
        <v>0</v>
      </c>
      <c r="AE14" s="116"/>
      <c r="AF14" s="116"/>
      <c r="AG14" s="116"/>
      <c r="AH14" s="116"/>
      <c r="AI14" s="84"/>
      <c r="AJ14" s="85"/>
      <c r="AK14" s="85"/>
      <c r="AL14" s="85"/>
      <c r="AM14" s="86"/>
    </row>
    <row r="15" spans="1:39" s="4" customFormat="1" ht="12.95" customHeight="1" x14ac:dyDescent="0.15">
      <c r="A15" s="87"/>
      <c r="B15" s="88"/>
      <c r="C15" s="88"/>
      <c r="D15" s="88"/>
      <c r="E15" s="89"/>
      <c r="F15" s="122"/>
      <c r="G15" s="123"/>
      <c r="H15" s="123"/>
      <c r="I15" s="124"/>
      <c r="J15" s="108"/>
      <c r="K15" s="109"/>
      <c r="L15" s="110"/>
      <c r="M15" s="111"/>
      <c r="N15" s="112"/>
      <c r="O15" s="91"/>
      <c r="P15" s="91"/>
      <c r="Q15" s="91"/>
      <c r="R15" s="90"/>
      <c r="S15" s="90"/>
      <c r="T15" s="91"/>
      <c r="U15" s="91"/>
      <c r="V15" s="91"/>
      <c r="W15" s="119">
        <f t="shared" si="0"/>
        <v>0</v>
      </c>
      <c r="X15" s="120"/>
      <c r="Y15" s="120"/>
      <c r="Z15" s="120"/>
      <c r="AA15" s="120"/>
      <c r="AB15" s="120"/>
      <c r="AC15" s="121"/>
      <c r="AD15" s="116">
        <f t="shared" si="1"/>
        <v>0</v>
      </c>
      <c r="AE15" s="116"/>
      <c r="AF15" s="116"/>
      <c r="AG15" s="116"/>
      <c r="AH15" s="116"/>
      <c r="AI15" s="84"/>
      <c r="AJ15" s="85"/>
      <c r="AK15" s="85"/>
      <c r="AL15" s="85"/>
      <c r="AM15" s="86"/>
    </row>
    <row r="16" spans="1:39" s="4" customFormat="1" ht="12.95" customHeight="1" x14ac:dyDescent="0.15">
      <c r="A16" s="87"/>
      <c r="B16" s="88"/>
      <c r="C16" s="88"/>
      <c r="D16" s="88"/>
      <c r="E16" s="89"/>
      <c r="F16" s="122"/>
      <c r="G16" s="123"/>
      <c r="H16" s="123"/>
      <c r="I16" s="124"/>
      <c r="J16" s="108"/>
      <c r="K16" s="109"/>
      <c r="L16" s="110"/>
      <c r="M16" s="111"/>
      <c r="N16" s="112"/>
      <c r="O16" s="91"/>
      <c r="P16" s="91"/>
      <c r="Q16" s="91"/>
      <c r="R16" s="90"/>
      <c r="S16" s="90"/>
      <c r="T16" s="91"/>
      <c r="U16" s="91"/>
      <c r="V16" s="91"/>
      <c r="W16" s="119">
        <f t="shared" si="0"/>
        <v>0</v>
      </c>
      <c r="X16" s="120"/>
      <c r="Y16" s="120"/>
      <c r="Z16" s="120"/>
      <c r="AA16" s="120"/>
      <c r="AB16" s="120"/>
      <c r="AC16" s="121"/>
      <c r="AD16" s="116">
        <f t="shared" si="1"/>
        <v>0</v>
      </c>
      <c r="AE16" s="116"/>
      <c r="AF16" s="116"/>
      <c r="AG16" s="116"/>
      <c r="AH16" s="116"/>
      <c r="AI16" s="84"/>
      <c r="AJ16" s="85"/>
      <c r="AK16" s="85"/>
      <c r="AL16" s="85"/>
      <c r="AM16" s="86"/>
    </row>
    <row r="17" spans="1:39" s="4" customFormat="1" ht="12.95" customHeight="1" x14ac:dyDescent="0.15">
      <c r="A17" s="87"/>
      <c r="B17" s="88"/>
      <c r="C17" s="88"/>
      <c r="D17" s="88"/>
      <c r="E17" s="89"/>
      <c r="F17" s="122"/>
      <c r="G17" s="123"/>
      <c r="H17" s="123"/>
      <c r="I17" s="124"/>
      <c r="J17" s="108"/>
      <c r="K17" s="109"/>
      <c r="L17" s="110"/>
      <c r="M17" s="111"/>
      <c r="N17" s="112"/>
      <c r="O17" s="91"/>
      <c r="P17" s="91"/>
      <c r="Q17" s="91"/>
      <c r="R17" s="90"/>
      <c r="S17" s="90"/>
      <c r="T17" s="91"/>
      <c r="U17" s="91"/>
      <c r="V17" s="91"/>
      <c r="W17" s="119">
        <f t="shared" si="0"/>
        <v>0</v>
      </c>
      <c r="X17" s="120"/>
      <c r="Y17" s="120"/>
      <c r="Z17" s="120"/>
      <c r="AA17" s="120"/>
      <c r="AB17" s="120"/>
      <c r="AC17" s="121"/>
      <c r="AD17" s="116">
        <f t="shared" si="1"/>
        <v>0</v>
      </c>
      <c r="AE17" s="116"/>
      <c r="AF17" s="116"/>
      <c r="AG17" s="116"/>
      <c r="AH17" s="116"/>
      <c r="AI17" s="84"/>
      <c r="AJ17" s="85"/>
      <c r="AK17" s="85"/>
      <c r="AL17" s="85"/>
      <c r="AM17" s="86"/>
    </row>
    <row r="18" spans="1:39" ht="12.95" customHeight="1" x14ac:dyDescent="0.2">
      <c r="A18" s="87"/>
      <c r="B18" s="88"/>
      <c r="C18" s="88"/>
      <c r="D18" s="88"/>
      <c r="E18" s="89"/>
      <c r="F18" s="122"/>
      <c r="G18" s="123"/>
      <c r="H18" s="123"/>
      <c r="I18" s="124"/>
      <c r="J18" s="108"/>
      <c r="K18" s="109"/>
      <c r="L18" s="110"/>
      <c r="M18" s="111"/>
      <c r="N18" s="112"/>
      <c r="O18" s="91"/>
      <c r="P18" s="91"/>
      <c r="Q18" s="91"/>
      <c r="R18" s="90"/>
      <c r="S18" s="90"/>
      <c r="T18" s="91"/>
      <c r="U18" s="91"/>
      <c r="V18" s="91"/>
      <c r="W18" s="119">
        <f t="shared" si="0"/>
        <v>0</v>
      </c>
      <c r="X18" s="120"/>
      <c r="Y18" s="120"/>
      <c r="Z18" s="120"/>
      <c r="AA18" s="120"/>
      <c r="AB18" s="120"/>
      <c r="AC18" s="121"/>
      <c r="AD18" s="116">
        <f t="shared" si="1"/>
        <v>0</v>
      </c>
      <c r="AE18" s="116"/>
      <c r="AF18" s="116"/>
      <c r="AG18" s="116"/>
      <c r="AH18" s="116"/>
      <c r="AI18" s="84"/>
      <c r="AJ18" s="85"/>
      <c r="AK18" s="85"/>
      <c r="AL18" s="85"/>
      <c r="AM18" s="86"/>
    </row>
    <row r="19" spans="1:39" s="4" customFormat="1" ht="12.95" customHeight="1" x14ac:dyDescent="0.15">
      <c r="A19" s="87"/>
      <c r="B19" s="88"/>
      <c r="C19" s="88"/>
      <c r="D19" s="88"/>
      <c r="E19" s="89"/>
      <c r="F19" s="122"/>
      <c r="G19" s="123"/>
      <c r="H19" s="123"/>
      <c r="I19" s="124"/>
      <c r="J19" s="108"/>
      <c r="K19" s="109"/>
      <c r="L19" s="110"/>
      <c r="M19" s="111"/>
      <c r="N19" s="112"/>
      <c r="O19" s="91"/>
      <c r="P19" s="91"/>
      <c r="Q19" s="91"/>
      <c r="R19" s="90"/>
      <c r="S19" s="90"/>
      <c r="T19" s="91"/>
      <c r="U19" s="91"/>
      <c r="V19" s="91"/>
      <c r="W19" s="119">
        <f t="shared" si="0"/>
        <v>0</v>
      </c>
      <c r="X19" s="120"/>
      <c r="Y19" s="120"/>
      <c r="Z19" s="120"/>
      <c r="AA19" s="120"/>
      <c r="AB19" s="120"/>
      <c r="AC19" s="121"/>
      <c r="AD19" s="116">
        <f t="shared" si="1"/>
        <v>0</v>
      </c>
      <c r="AE19" s="116"/>
      <c r="AF19" s="116"/>
      <c r="AG19" s="116"/>
      <c r="AH19" s="116"/>
      <c r="AI19" s="84"/>
      <c r="AJ19" s="85"/>
      <c r="AK19" s="85"/>
      <c r="AL19" s="85"/>
      <c r="AM19" s="86"/>
    </row>
    <row r="20" spans="1:39" s="4" customFormat="1" ht="12.95" customHeight="1" x14ac:dyDescent="0.15">
      <c r="A20" s="87"/>
      <c r="B20" s="88"/>
      <c r="C20" s="88"/>
      <c r="D20" s="88"/>
      <c r="E20" s="89"/>
      <c r="F20" s="122"/>
      <c r="G20" s="123"/>
      <c r="H20" s="123"/>
      <c r="I20" s="124"/>
      <c r="J20" s="108"/>
      <c r="K20" s="109"/>
      <c r="L20" s="110"/>
      <c r="M20" s="111"/>
      <c r="N20" s="112"/>
      <c r="O20" s="91"/>
      <c r="P20" s="91"/>
      <c r="Q20" s="91"/>
      <c r="R20" s="90"/>
      <c r="S20" s="90"/>
      <c r="T20" s="91"/>
      <c r="U20" s="91"/>
      <c r="V20" s="91"/>
      <c r="W20" s="119">
        <f t="shared" si="0"/>
        <v>0</v>
      </c>
      <c r="X20" s="120"/>
      <c r="Y20" s="120"/>
      <c r="Z20" s="120"/>
      <c r="AA20" s="120"/>
      <c r="AB20" s="120"/>
      <c r="AC20" s="121"/>
      <c r="AD20" s="116">
        <f t="shared" si="1"/>
        <v>0</v>
      </c>
      <c r="AE20" s="116"/>
      <c r="AF20" s="116"/>
      <c r="AG20" s="116"/>
      <c r="AH20" s="116"/>
      <c r="AI20" s="84"/>
      <c r="AJ20" s="85"/>
      <c r="AK20" s="85"/>
      <c r="AL20" s="85"/>
      <c r="AM20" s="86"/>
    </row>
    <row r="21" spans="1:39" s="4" customFormat="1" ht="12.95" customHeight="1" x14ac:dyDescent="0.15">
      <c r="A21" s="87"/>
      <c r="B21" s="88"/>
      <c r="C21" s="88"/>
      <c r="D21" s="88"/>
      <c r="E21" s="89"/>
      <c r="F21" s="122"/>
      <c r="G21" s="123"/>
      <c r="H21" s="123"/>
      <c r="I21" s="124"/>
      <c r="J21" s="108"/>
      <c r="K21" s="109"/>
      <c r="L21" s="110"/>
      <c r="M21" s="111"/>
      <c r="N21" s="112"/>
      <c r="O21" s="91"/>
      <c r="P21" s="91"/>
      <c r="Q21" s="91"/>
      <c r="R21" s="90"/>
      <c r="S21" s="90"/>
      <c r="T21" s="91"/>
      <c r="U21" s="91"/>
      <c r="V21" s="91"/>
      <c r="W21" s="119">
        <f t="shared" si="0"/>
        <v>0</v>
      </c>
      <c r="X21" s="120"/>
      <c r="Y21" s="120"/>
      <c r="Z21" s="120"/>
      <c r="AA21" s="120"/>
      <c r="AB21" s="120"/>
      <c r="AC21" s="121"/>
      <c r="AD21" s="116">
        <f t="shared" si="1"/>
        <v>0</v>
      </c>
      <c r="AE21" s="116"/>
      <c r="AF21" s="116"/>
      <c r="AG21" s="116"/>
      <c r="AH21" s="116"/>
      <c r="AI21" s="84"/>
      <c r="AJ21" s="85"/>
      <c r="AK21" s="85"/>
      <c r="AL21" s="85"/>
      <c r="AM21" s="86"/>
    </row>
    <row r="22" spans="1:39" s="4" customFormat="1" ht="12.95" customHeight="1" x14ac:dyDescent="0.15">
      <c r="A22" s="87"/>
      <c r="B22" s="88"/>
      <c r="C22" s="88"/>
      <c r="D22" s="88"/>
      <c r="E22" s="89"/>
      <c r="F22" s="122"/>
      <c r="G22" s="123"/>
      <c r="H22" s="123"/>
      <c r="I22" s="124"/>
      <c r="J22" s="108"/>
      <c r="K22" s="109"/>
      <c r="L22" s="110"/>
      <c r="M22" s="111"/>
      <c r="N22" s="112"/>
      <c r="O22" s="91"/>
      <c r="P22" s="91"/>
      <c r="Q22" s="91"/>
      <c r="R22" s="90"/>
      <c r="S22" s="90"/>
      <c r="T22" s="91"/>
      <c r="U22" s="91"/>
      <c r="V22" s="91"/>
      <c r="W22" s="119">
        <f t="shared" si="0"/>
        <v>0</v>
      </c>
      <c r="X22" s="120"/>
      <c r="Y22" s="120"/>
      <c r="Z22" s="120"/>
      <c r="AA22" s="120"/>
      <c r="AB22" s="120"/>
      <c r="AC22" s="121"/>
      <c r="AD22" s="116">
        <f t="shared" si="1"/>
        <v>0</v>
      </c>
      <c r="AE22" s="116"/>
      <c r="AF22" s="116"/>
      <c r="AG22" s="116"/>
      <c r="AH22" s="116"/>
      <c r="AI22" s="84"/>
      <c r="AJ22" s="85"/>
      <c r="AK22" s="85"/>
      <c r="AL22" s="85"/>
      <c r="AM22" s="86"/>
    </row>
    <row r="23" spans="1:39" ht="12.95" customHeight="1" x14ac:dyDescent="0.2">
      <c r="A23" s="87"/>
      <c r="B23" s="88"/>
      <c r="C23" s="88"/>
      <c r="D23" s="88"/>
      <c r="E23" s="89"/>
      <c r="F23" s="122"/>
      <c r="G23" s="123"/>
      <c r="H23" s="123"/>
      <c r="I23" s="124"/>
      <c r="J23" s="108"/>
      <c r="K23" s="109"/>
      <c r="L23" s="110"/>
      <c r="M23" s="111"/>
      <c r="N23" s="112"/>
      <c r="O23" s="91"/>
      <c r="P23" s="91"/>
      <c r="Q23" s="91"/>
      <c r="R23" s="90"/>
      <c r="S23" s="90"/>
      <c r="T23" s="91"/>
      <c r="U23" s="91"/>
      <c r="V23" s="91"/>
      <c r="W23" s="119">
        <f t="shared" si="0"/>
        <v>0</v>
      </c>
      <c r="X23" s="120"/>
      <c r="Y23" s="120"/>
      <c r="Z23" s="120"/>
      <c r="AA23" s="120"/>
      <c r="AB23" s="120"/>
      <c r="AC23" s="121"/>
      <c r="AD23" s="116">
        <f t="shared" si="1"/>
        <v>0</v>
      </c>
      <c r="AE23" s="116"/>
      <c r="AF23" s="116"/>
      <c r="AG23" s="116"/>
      <c r="AH23" s="116"/>
      <c r="AI23" s="84"/>
      <c r="AJ23" s="85"/>
      <c r="AK23" s="85"/>
      <c r="AL23" s="85"/>
      <c r="AM23" s="86"/>
    </row>
    <row r="24" spans="1:39" s="4" customFormat="1" ht="12.95" customHeight="1" x14ac:dyDescent="0.15">
      <c r="A24" s="87"/>
      <c r="B24" s="88"/>
      <c r="C24" s="88"/>
      <c r="D24" s="88"/>
      <c r="E24" s="89"/>
      <c r="F24" s="122"/>
      <c r="G24" s="123"/>
      <c r="H24" s="123"/>
      <c r="I24" s="124"/>
      <c r="J24" s="108"/>
      <c r="K24" s="109"/>
      <c r="L24" s="110"/>
      <c r="M24" s="111"/>
      <c r="N24" s="112"/>
      <c r="O24" s="91"/>
      <c r="P24" s="91"/>
      <c r="Q24" s="91"/>
      <c r="R24" s="90"/>
      <c r="S24" s="90"/>
      <c r="T24" s="91"/>
      <c r="U24" s="91"/>
      <c r="V24" s="91"/>
      <c r="W24" s="119">
        <f t="shared" si="0"/>
        <v>0</v>
      </c>
      <c r="X24" s="120"/>
      <c r="Y24" s="120"/>
      <c r="Z24" s="120"/>
      <c r="AA24" s="120"/>
      <c r="AB24" s="120"/>
      <c r="AC24" s="121"/>
      <c r="AD24" s="116">
        <f t="shared" si="1"/>
        <v>0</v>
      </c>
      <c r="AE24" s="116"/>
      <c r="AF24" s="116"/>
      <c r="AG24" s="116"/>
      <c r="AH24" s="116"/>
      <c r="AI24" s="84"/>
      <c r="AJ24" s="85"/>
      <c r="AK24" s="85"/>
      <c r="AL24" s="85"/>
      <c r="AM24" s="86"/>
    </row>
    <row r="25" spans="1:39" s="4" customFormat="1" ht="12.95" customHeight="1" x14ac:dyDescent="0.15">
      <c r="A25" s="87"/>
      <c r="B25" s="88"/>
      <c r="C25" s="88"/>
      <c r="D25" s="88"/>
      <c r="E25" s="89"/>
      <c r="F25" s="122"/>
      <c r="G25" s="123"/>
      <c r="H25" s="123"/>
      <c r="I25" s="124"/>
      <c r="J25" s="108"/>
      <c r="K25" s="109"/>
      <c r="L25" s="110"/>
      <c r="M25" s="111"/>
      <c r="N25" s="112"/>
      <c r="O25" s="91"/>
      <c r="P25" s="91"/>
      <c r="Q25" s="91"/>
      <c r="R25" s="90"/>
      <c r="S25" s="90"/>
      <c r="T25" s="91"/>
      <c r="U25" s="91"/>
      <c r="V25" s="91"/>
      <c r="W25" s="119">
        <f t="shared" si="0"/>
        <v>0</v>
      </c>
      <c r="X25" s="120"/>
      <c r="Y25" s="120"/>
      <c r="Z25" s="120"/>
      <c r="AA25" s="120"/>
      <c r="AB25" s="120"/>
      <c r="AC25" s="121"/>
      <c r="AD25" s="116">
        <f t="shared" si="1"/>
        <v>0</v>
      </c>
      <c r="AE25" s="116"/>
      <c r="AF25" s="116"/>
      <c r="AG25" s="116"/>
      <c r="AH25" s="116"/>
      <c r="AI25" s="84"/>
      <c r="AJ25" s="85"/>
      <c r="AK25" s="85"/>
      <c r="AL25" s="85"/>
      <c r="AM25" s="86"/>
    </row>
    <row r="26" spans="1:39" s="4" customFormat="1" ht="12.95" customHeight="1" x14ac:dyDescent="0.15">
      <c r="A26" s="87"/>
      <c r="B26" s="88"/>
      <c r="C26" s="88"/>
      <c r="D26" s="88"/>
      <c r="E26" s="89"/>
      <c r="F26" s="122"/>
      <c r="G26" s="123"/>
      <c r="H26" s="123"/>
      <c r="I26" s="124"/>
      <c r="J26" s="108"/>
      <c r="K26" s="109"/>
      <c r="L26" s="110"/>
      <c r="M26" s="111"/>
      <c r="N26" s="112"/>
      <c r="O26" s="91"/>
      <c r="P26" s="91"/>
      <c r="Q26" s="91"/>
      <c r="R26" s="90"/>
      <c r="S26" s="90"/>
      <c r="T26" s="91"/>
      <c r="U26" s="91"/>
      <c r="V26" s="91"/>
      <c r="W26" s="119">
        <f t="shared" si="0"/>
        <v>0</v>
      </c>
      <c r="X26" s="120"/>
      <c r="Y26" s="120"/>
      <c r="Z26" s="120"/>
      <c r="AA26" s="120"/>
      <c r="AB26" s="120"/>
      <c r="AC26" s="121"/>
      <c r="AD26" s="116">
        <f t="shared" si="1"/>
        <v>0</v>
      </c>
      <c r="AE26" s="116"/>
      <c r="AF26" s="116"/>
      <c r="AG26" s="116"/>
      <c r="AH26" s="116"/>
      <c r="AI26" s="84"/>
      <c r="AJ26" s="85"/>
      <c r="AK26" s="85"/>
      <c r="AL26" s="85"/>
      <c r="AM26" s="86"/>
    </row>
    <row r="27" spans="1:39" ht="12.95" customHeight="1" x14ac:dyDescent="0.2">
      <c r="A27" s="87"/>
      <c r="B27" s="88"/>
      <c r="C27" s="88"/>
      <c r="D27" s="88"/>
      <c r="E27" s="89"/>
      <c r="F27" s="122"/>
      <c r="G27" s="123"/>
      <c r="H27" s="123"/>
      <c r="I27" s="124"/>
      <c r="J27" s="108"/>
      <c r="K27" s="109"/>
      <c r="L27" s="110"/>
      <c r="M27" s="111"/>
      <c r="N27" s="112"/>
      <c r="O27" s="91"/>
      <c r="P27" s="91"/>
      <c r="Q27" s="91"/>
      <c r="R27" s="90"/>
      <c r="S27" s="90"/>
      <c r="T27" s="91"/>
      <c r="U27" s="91"/>
      <c r="V27" s="91"/>
      <c r="W27" s="119">
        <f t="shared" si="0"/>
        <v>0</v>
      </c>
      <c r="X27" s="120"/>
      <c r="Y27" s="120"/>
      <c r="Z27" s="120"/>
      <c r="AA27" s="120"/>
      <c r="AB27" s="120"/>
      <c r="AC27" s="121"/>
      <c r="AD27" s="116">
        <f t="shared" si="1"/>
        <v>0</v>
      </c>
      <c r="AE27" s="116"/>
      <c r="AF27" s="116"/>
      <c r="AG27" s="116"/>
      <c r="AH27" s="116"/>
      <c r="AI27" s="84"/>
      <c r="AJ27" s="85"/>
      <c r="AK27" s="85"/>
      <c r="AL27" s="85"/>
      <c r="AM27" s="86"/>
    </row>
    <row r="28" spans="1:39" s="4" customFormat="1" ht="12.95" customHeight="1" x14ac:dyDescent="0.15">
      <c r="A28" s="87"/>
      <c r="B28" s="88"/>
      <c r="C28" s="88"/>
      <c r="D28" s="88"/>
      <c r="E28" s="89"/>
      <c r="F28" s="122"/>
      <c r="G28" s="123"/>
      <c r="H28" s="123"/>
      <c r="I28" s="124"/>
      <c r="J28" s="108"/>
      <c r="K28" s="109"/>
      <c r="L28" s="110"/>
      <c r="M28" s="111"/>
      <c r="N28" s="112"/>
      <c r="O28" s="91"/>
      <c r="P28" s="91"/>
      <c r="Q28" s="91"/>
      <c r="R28" s="90"/>
      <c r="S28" s="90"/>
      <c r="T28" s="91"/>
      <c r="U28" s="91"/>
      <c r="V28" s="91"/>
      <c r="W28" s="119">
        <f t="shared" si="0"/>
        <v>0</v>
      </c>
      <c r="X28" s="120"/>
      <c r="Y28" s="120"/>
      <c r="Z28" s="120"/>
      <c r="AA28" s="120"/>
      <c r="AB28" s="120"/>
      <c r="AC28" s="121"/>
      <c r="AD28" s="116">
        <f t="shared" si="1"/>
        <v>0</v>
      </c>
      <c r="AE28" s="116"/>
      <c r="AF28" s="116"/>
      <c r="AG28" s="116"/>
      <c r="AH28" s="116"/>
      <c r="AI28" s="84"/>
      <c r="AJ28" s="85"/>
      <c r="AK28" s="85"/>
      <c r="AL28" s="85"/>
      <c r="AM28" s="86"/>
    </row>
    <row r="29" spans="1:39" s="4" customFormat="1" ht="12.95" customHeight="1" x14ac:dyDescent="0.15">
      <c r="A29" s="87"/>
      <c r="B29" s="88"/>
      <c r="C29" s="88"/>
      <c r="D29" s="88"/>
      <c r="E29" s="89"/>
      <c r="F29" s="122"/>
      <c r="G29" s="123"/>
      <c r="H29" s="123"/>
      <c r="I29" s="124"/>
      <c r="J29" s="108"/>
      <c r="K29" s="109"/>
      <c r="L29" s="110"/>
      <c r="M29" s="111"/>
      <c r="N29" s="112"/>
      <c r="O29" s="91"/>
      <c r="P29" s="91"/>
      <c r="Q29" s="91"/>
      <c r="R29" s="90"/>
      <c r="S29" s="90"/>
      <c r="T29" s="91"/>
      <c r="U29" s="91"/>
      <c r="V29" s="91"/>
      <c r="W29" s="119">
        <f t="shared" si="0"/>
        <v>0</v>
      </c>
      <c r="X29" s="120"/>
      <c r="Y29" s="120"/>
      <c r="Z29" s="120"/>
      <c r="AA29" s="120"/>
      <c r="AB29" s="120"/>
      <c r="AC29" s="121"/>
      <c r="AD29" s="116">
        <f t="shared" si="1"/>
        <v>0</v>
      </c>
      <c r="AE29" s="116"/>
      <c r="AF29" s="116"/>
      <c r="AG29" s="116"/>
      <c r="AH29" s="116"/>
      <c r="AI29" s="84"/>
      <c r="AJ29" s="85"/>
      <c r="AK29" s="85"/>
      <c r="AL29" s="85"/>
      <c r="AM29" s="86"/>
    </row>
    <row r="30" spans="1:39" s="4" customFormat="1" ht="12.95" customHeight="1" x14ac:dyDescent="0.15">
      <c r="A30" s="87"/>
      <c r="B30" s="88"/>
      <c r="C30" s="88"/>
      <c r="D30" s="88"/>
      <c r="E30" s="89"/>
      <c r="F30" s="122"/>
      <c r="G30" s="123"/>
      <c r="H30" s="123"/>
      <c r="I30" s="124"/>
      <c r="J30" s="108"/>
      <c r="K30" s="109"/>
      <c r="L30" s="110"/>
      <c r="M30" s="111"/>
      <c r="N30" s="112"/>
      <c r="O30" s="91"/>
      <c r="P30" s="91"/>
      <c r="Q30" s="91"/>
      <c r="R30" s="90"/>
      <c r="S30" s="90"/>
      <c r="T30" s="91"/>
      <c r="U30" s="91"/>
      <c r="V30" s="91"/>
      <c r="W30" s="119">
        <f t="shared" si="0"/>
        <v>0</v>
      </c>
      <c r="X30" s="120"/>
      <c r="Y30" s="120"/>
      <c r="Z30" s="120"/>
      <c r="AA30" s="120"/>
      <c r="AB30" s="120"/>
      <c r="AC30" s="121"/>
      <c r="AD30" s="116">
        <f t="shared" si="1"/>
        <v>0</v>
      </c>
      <c r="AE30" s="116"/>
      <c r="AF30" s="116"/>
      <c r="AG30" s="116"/>
      <c r="AH30" s="116"/>
      <c r="AI30" s="84"/>
      <c r="AJ30" s="85"/>
      <c r="AK30" s="85"/>
      <c r="AL30" s="85"/>
      <c r="AM30" s="86"/>
    </row>
    <row r="31" spans="1:39" s="4" customFormat="1" ht="12.95" customHeight="1" x14ac:dyDescent="0.15">
      <c r="A31" s="87"/>
      <c r="B31" s="88"/>
      <c r="C31" s="88"/>
      <c r="D31" s="88"/>
      <c r="E31" s="89"/>
      <c r="F31" s="122"/>
      <c r="G31" s="123"/>
      <c r="H31" s="123"/>
      <c r="I31" s="124"/>
      <c r="J31" s="108"/>
      <c r="K31" s="109"/>
      <c r="L31" s="110"/>
      <c r="M31" s="111"/>
      <c r="N31" s="112"/>
      <c r="O31" s="91"/>
      <c r="P31" s="91"/>
      <c r="Q31" s="91"/>
      <c r="R31" s="90"/>
      <c r="S31" s="90"/>
      <c r="T31" s="91"/>
      <c r="U31" s="91"/>
      <c r="V31" s="91"/>
      <c r="W31" s="119">
        <f t="shared" si="0"/>
        <v>0</v>
      </c>
      <c r="X31" s="120"/>
      <c r="Y31" s="120"/>
      <c r="Z31" s="120"/>
      <c r="AA31" s="120"/>
      <c r="AB31" s="120"/>
      <c r="AC31" s="121"/>
      <c r="AD31" s="116">
        <f t="shared" si="1"/>
        <v>0</v>
      </c>
      <c r="AE31" s="116"/>
      <c r="AF31" s="116"/>
      <c r="AG31" s="116"/>
      <c r="AH31" s="116"/>
      <c r="AI31" s="84"/>
      <c r="AJ31" s="85"/>
      <c r="AK31" s="85"/>
      <c r="AL31" s="85"/>
      <c r="AM31" s="86"/>
    </row>
    <row r="32" spans="1:39" ht="12.95" customHeight="1" x14ac:dyDescent="0.2">
      <c r="A32" s="87"/>
      <c r="B32" s="88"/>
      <c r="C32" s="88"/>
      <c r="D32" s="88"/>
      <c r="E32" s="89"/>
      <c r="F32" s="122"/>
      <c r="G32" s="123"/>
      <c r="H32" s="123"/>
      <c r="I32" s="124"/>
      <c r="J32" s="108"/>
      <c r="K32" s="109"/>
      <c r="L32" s="110"/>
      <c r="M32" s="111"/>
      <c r="N32" s="112"/>
      <c r="O32" s="91"/>
      <c r="P32" s="91"/>
      <c r="Q32" s="91"/>
      <c r="R32" s="90"/>
      <c r="S32" s="90"/>
      <c r="T32" s="91"/>
      <c r="U32" s="91"/>
      <c r="V32" s="91"/>
      <c r="W32" s="119">
        <f t="shared" si="0"/>
        <v>0</v>
      </c>
      <c r="X32" s="120"/>
      <c r="Y32" s="120"/>
      <c r="Z32" s="120"/>
      <c r="AA32" s="120"/>
      <c r="AB32" s="120"/>
      <c r="AC32" s="121"/>
      <c r="AD32" s="116">
        <f t="shared" si="1"/>
        <v>0</v>
      </c>
      <c r="AE32" s="116"/>
      <c r="AF32" s="116"/>
      <c r="AG32" s="116"/>
      <c r="AH32" s="116"/>
      <c r="AI32" s="84"/>
      <c r="AJ32" s="85"/>
      <c r="AK32" s="85"/>
      <c r="AL32" s="85"/>
      <c r="AM32" s="86"/>
    </row>
    <row r="33" spans="1:39" ht="12.95" customHeight="1" x14ac:dyDescent="0.2">
      <c r="A33" s="87"/>
      <c r="B33" s="88"/>
      <c r="C33" s="88"/>
      <c r="D33" s="88"/>
      <c r="E33" s="89"/>
      <c r="F33" s="122"/>
      <c r="G33" s="123"/>
      <c r="H33" s="123"/>
      <c r="I33" s="124"/>
      <c r="J33" s="108"/>
      <c r="K33" s="109"/>
      <c r="L33" s="110"/>
      <c r="M33" s="111"/>
      <c r="N33" s="112"/>
      <c r="O33" s="91"/>
      <c r="P33" s="91"/>
      <c r="Q33" s="91"/>
      <c r="R33" s="90"/>
      <c r="S33" s="90"/>
      <c r="T33" s="91"/>
      <c r="U33" s="91"/>
      <c r="V33" s="91"/>
      <c r="W33" s="119">
        <f t="shared" si="0"/>
        <v>0</v>
      </c>
      <c r="X33" s="120"/>
      <c r="Y33" s="120"/>
      <c r="Z33" s="120"/>
      <c r="AA33" s="120"/>
      <c r="AB33" s="120"/>
      <c r="AC33" s="121"/>
      <c r="AD33" s="116">
        <f t="shared" si="1"/>
        <v>0</v>
      </c>
      <c r="AE33" s="116"/>
      <c r="AF33" s="116"/>
      <c r="AG33" s="116"/>
      <c r="AH33" s="116"/>
      <c r="AI33" s="84"/>
      <c r="AJ33" s="85"/>
      <c r="AK33" s="85"/>
      <c r="AL33" s="85"/>
      <c r="AM33" s="86"/>
    </row>
    <row r="34" spans="1:39" s="4" customFormat="1" ht="12.95" customHeight="1" x14ac:dyDescent="0.15">
      <c r="A34" s="87"/>
      <c r="B34" s="88"/>
      <c r="C34" s="88"/>
      <c r="D34" s="88"/>
      <c r="E34" s="89"/>
      <c r="F34" s="122"/>
      <c r="G34" s="123"/>
      <c r="H34" s="123"/>
      <c r="I34" s="124"/>
      <c r="J34" s="108"/>
      <c r="K34" s="109"/>
      <c r="L34" s="110"/>
      <c r="M34" s="111"/>
      <c r="N34" s="112"/>
      <c r="O34" s="91"/>
      <c r="P34" s="91"/>
      <c r="Q34" s="91"/>
      <c r="R34" s="90"/>
      <c r="S34" s="90"/>
      <c r="T34" s="91"/>
      <c r="U34" s="91"/>
      <c r="V34" s="91"/>
      <c r="W34" s="119">
        <f t="shared" si="0"/>
        <v>0</v>
      </c>
      <c r="X34" s="120"/>
      <c r="Y34" s="120"/>
      <c r="Z34" s="120"/>
      <c r="AA34" s="120"/>
      <c r="AB34" s="120"/>
      <c r="AC34" s="121"/>
      <c r="AD34" s="116">
        <f t="shared" si="1"/>
        <v>0</v>
      </c>
      <c r="AE34" s="116"/>
      <c r="AF34" s="116"/>
      <c r="AG34" s="116"/>
      <c r="AH34" s="116"/>
      <c r="AI34" s="84"/>
      <c r="AJ34" s="85"/>
      <c r="AK34" s="85"/>
      <c r="AL34" s="85"/>
      <c r="AM34" s="86"/>
    </row>
    <row r="35" spans="1:39" s="4" customFormat="1" ht="12.95" customHeight="1" x14ac:dyDescent="0.15">
      <c r="A35" s="87"/>
      <c r="B35" s="88"/>
      <c r="C35" s="88"/>
      <c r="D35" s="88"/>
      <c r="E35" s="89"/>
      <c r="F35" s="122"/>
      <c r="G35" s="123"/>
      <c r="H35" s="123"/>
      <c r="I35" s="124"/>
      <c r="J35" s="108"/>
      <c r="K35" s="109"/>
      <c r="L35" s="110"/>
      <c r="M35" s="111"/>
      <c r="N35" s="112"/>
      <c r="O35" s="91"/>
      <c r="P35" s="91"/>
      <c r="Q35" s="91"/>
      <c r="R35" s="90"/>
      <c r="S35" s="90"/>
      <c r="T35" s="91"/>
      <c r="U35" s="91"/>
      <c r="V35" s="91"/>
      <c r="W35" s="119">
        <f t="shared" si="0"/>
        <v>0</v>
      </c>
      <c r="X35" s="120"/>
      <c r="Y35" s="120"/>
      <c r="Z35" s="120"/>
      <c r="AA35" s="120"/>
      <c r="AB35" s="120"/>
      <c r="AC35" s="121"/>
      <c r="AD35" s="116">
        <f t="shared" si="1"/>
        <v>0</v>
      </c>
      <c r="AE35" s="116"/>
      <c r="AF35" s="116"/>
      <c r="AG35" s="116"/>
      <c r="AH35" s="116"/>
      <c r="AI35" s="84"/>
      <c r="AJ35" s="85"/>
      <c r="AK35" s="85"/>
      <c r="AL35" s="85"/>
      <c r="AM35" s="86"/>
    </row>
    <row r="36" spans="1:39" s="4" customFormat="1" ht="12.95" customHeight="1" x14ac:dyDescent="0.15">
      <c r="A36" s="87"/>
      <c r="B36" s="88"/>
      <c r="C36" s="88"/>
      <c r="D36" s="88"/>
      <c r="E36" s="89"/>
      <c r="F36" s="122"/>
      <c r="G36" s="123"/>
      <c r="H36" s="123"/>
      <c r="I36" s="124"/>
      <c r="J36" s="108"/>
      <c r="K36" s="109"/>
      <c r="L36" s="110"/>
      <c r="M36" s="111"/>
      <c r="N36" s="112"/>
      <c r="O36" s="91"/>
      <c r="P36" s="91"/>
      <c r="Q36" s="91"/>
      <c r="R36" s="90"/>
      <c r="S36" s="90"/>
      <c r="T36" s="91"/>
      <c r="U36" s="91"/>
      <c r="V36" s="91"/>
      <c r="W36" s="119">
        <f t="shared" si="0"/>
        <v>0</v>
      </c>
      <c r="X36" s="120"/>
      <c r="Y36" s="120"/>
      <c r="Z36" s="120"/>
      <c r="AA36" s="120"/>
      <c r="AB36" s="120"/>
      <c r="AC36" s="121"/>
      <c r="AD36" s="116">
        <f t="shared" si="1"/>
        <v>0</v>
      </c>
      <c r="AE36" s="116"/>
      <c r="AF36" s="116"/>
      <c r="AG36" s="116"/>
      <c r="AH36" s="116"/>
      <c r="AI36" s="84"/>
      <c r="AJ36" s="85"/>
      <c r="AK36" s="85"/>
      <c r="AL36" s="85"/>
      <c r="AM36" s="86"/>
    </row>
    <row r="37" spans="1:39" ht="12.95" customHeight="1" x14ac:dyDescent="0.2">
      <c r="A37" s="87"/>
      <c r="B37" s="88"/>
      <c r="C37" s="88"/>
      <c r="D37" s="88"/>
      <c r="E37" s="89"/>
      <c r="F37" s="122"/>
      <c r="G37" s="123"/>
      <c r="H37" s="123"/>
      <c r="I37" s="124"/>
      <c r="J37" s="108"/>
      <c r="K37" s="109"/>
      <c r="L37" s="110"/>
      <c r="M37" s="111"/>
      <c r="N37" s="112"/>
      <c r="O37" s="91"/>
      <c r="P37" s="91"/>
      <c r="Q37" s="91"/>
      <c r="R37" s="90"/>
      <c r="S37" s="90"/>
      <c r="T37" s="91"/>
      <c r="U37" s="91"/>
      <c r="V37" s="91"/>
      <c r="W37" s="119">
        <f t="shared" si="0"/>
        <v>0</v>
      </c>
      <c r="X37" s="120"/>
      <c r="Y37" s="120"/>
      <c r="Z37" s="120"/>
      <c r="AA37" s="120"/>
      <c r="AB37" s="120"/>
      <c r="AC37" s="121"/>
      <c r="AD37" s="116">
        <f t="shared" si="1"/>
        <v>0</v>
      </c>
      <c r="AE37" s="116"/>
      <c r="AF37" s="116"/>
      <c r="AG37" s="116"/>
      <c r="AH37" s="116"/>
      <c r="AI37" s="84"/>
      <c r="AJ37" s="85"/>
      <c r="AK37" s="85"/>
      <c r="AL37" s="85"/>
      <c r="AM37" s="86"/>
    </row>
    <row r="38" spans="1:39" s="4" customFormat="1" ht="12.95" customHeight="1" x14ac:dyDescent="0.15">
      <c r="A38" s="87"/>
      <c r="B38" s="88"/>
      <c r="C38" s="88"/>
      <c r="D38" s="88"/>
      <c r="E38" s="89"/>
      <c r="F38" s="122"/>
      <c r="G38" s="123"/>
      <c r="H38" s="123"/>
      <c r="I38" s="124"/>
      <c r="J38" s="108"/>
      <c r="K38" s="109"/>
      <c r="L38" s="110"/>
      <c r="M38" s="111"/>
      <c r="N38" s="112"/>
      <c r="O38" s="91"/>
      <c r="P38" s="91"/>
      <c r="Q38" s="91"/>
      <c r="R38" s="90"/>
      <c r="S38" s="90"/>
      <c r="T38" s="91"/>
      <c r="U38" s="91"/>
      <c r="V38" s="91"/>
      <c r="W38" s="119">
        <f t="shared" si="0"/>
        <v>0</v>
      </c>
      <c r="X38" s="120"/>
      <c r="Y38" s="120"/>
      <c r="Z38" s="120"/>
      <c r="AA38" s="120"/>
      <c r="AB38" s="120"/>
      <c r="AC38" s="121"/>
      <c r="AD38" s="116">
        <f t="shared" si="1"/>
        <v>0</v>
      </c>
      <c r="AE38" s="116"/>
      <c r="AF38" s="116"/>
      <c r="AG38" s="116"/>
      <c r="AH38" s="116"/>
      <c r="AI38" s="84"/>
      <c r="AJ38" s="85"/>
      <c r="AK38" s="85"/>
      <c r="AL38" s="85"/>
      <c r="AM38" s="86"/>
    </row>
    <row r="39" spans="1:39" s="4" customFormat="1" ht="12.95" customHeight="1" x14ac:dyDescent="0.15">
      <c r="A39" s="87"/>
      <c r="B39" s="88"/>
      <c r="C39" s="88"/>
      <c r="D39" s="88"/>
      <c r="E39" s="89"/>
      <c r="F39" s="122"/>
      <c r="G39" s="123"/>
      <c r="H39" s="123"/>
      <c r="I39" s="124"/>
      <c r="J39" s="108"/>
      <c r="K39" s="109"/>
      <c r="L39" s="110"/>
      <c r="M39" s="111"/>
      <c r="N39" s="112"/>
      <c r="O39" s="91"/>
      <c r="P39" s="91"/>
      <c r="Q39" s="91"/>
      <c r="R39" s="90"/>
      <c r="S39" s="90"/>
      <c r="T39" s="91"/>
      <c r="U39" s="91"/>
      <c r="V39" s="91"/>
      <c r="W39" s="119">
        <f t="shared" si="0"/>
        <v>0</v>
      </c>
      <c r="X39" s="120"/>
      <c r="Y39" s="120"/>
      <c r="Z39" s="120"/>
      <c r="AA39" s="120"/>
      <c r="AB39" s="120"/>
      <c r="AC39" s="121"/>
      <c r="AD39" s="116">
        <f t="shared" si="1"/>
        <v>0</v>
      </c>
      <c r="AE39" s="116"/>
      <c r="AF39" s="116"/>
      <c r="AG39" s="116"/>
      <c r="AH39" s="116"/>
      <c r="AI39" s="84"/>
      <c r="AJ39" s="85"/>
      <c r="AK39" s="85"/>
      <c r="AL39" s="85"/>
      <c r="AM39" s="86"/>
    </row>
    <row r="40" spans="1:39" s="4" customFormat="1" ht="12.95" customHeight="1" x14ac:dyDescent="0.15">
      <c r="A40" s="87"/>
      <c r="B40" s="88"/>
      <c r="C40" s="88"/>
      <c r="D40" s="88"/>
      <c r="E40" s="89"/>
      <c r="F40" s="122"/>
      <c r="G40" s="123"/>
      <c r="H40" s="123"/>
      <c r="I40" s="124"/>
      <c r="J40" s="108"/>
      <c r="K40" s="109"/>
      <c r="L40" s="110"/>
      <c r="M40" s="111"/>
      <c r="N40" s="112"/>
      <c r="O40" s="91"/>
      <c r="P40" s="91"/>
      <c r="Q40" s="91"/>
      <c r="R40" s="90"/>
      <c r="S40" s="90"/>
      <c r="T40" s="91"/>
      <c r="U40" s="91"/>
      <c r="V40" s="91"/>
      <c r="W40" s="119">
        <f t="shared" si="0"/>
        <v>0</v>
      </c>
      <c r="X40" s="120"/>
      <c r="Y40" s="120"/>
      <c r="Z40" s="120"/>
      <c r="AA40" s="120"/>
      <c r="AB40" s="120"/>
      <c r="AC40" s="121"/>
      <c r="AD40" s="116">
        <f t="shared" si="1"/>
        <v>0</v>
      </c>
      <c r="AE40" s="116"/>
      <c r="AF40" s="116"/>
      <c r="AG40" s="116"/>
      <c r="AH40" s="116"/>
      <c r="AI40" s="84"/>
      <c r="AJ40" s="85"/>
      <c r="AK40" s="85"/>
      <c r="AL40" s="85"/>
      <c r="AM40" s="86"/>
    </row>
    <row r="41" spans="1:39" s="4" customFormat="1" ht="12.95" customHeight="1" x14ac:dyDescent="0.15">
      <c r="A41" s="87"/>
      <c r="B41" s="88"/>
      <c r="C41" s="88"/>
      <c r="D41" s="88"/>
      <c r="E41" s="89"/>
      <c r="F41" s="122"/>
      <c r="G41" s="123"/>
      <c r="H41" s="123"/>
      <c r="I41" s="124"/>
      <c r="J41" s="108"/>
      <c r="K41" s="109"/>
      <c r="L41" s="110"/>
      <c r="M41" s="111"/>
      <c r="N41" s="112"/>
      <c r="O41" s="91"/>
      <c r="P41" s="91"/>
      <c r="Q41" s="91"/>
      <c r="R41" s="90"/>
      <c r="S41" s="90"/>
      <c r="T41" s="91"/>
      <c r="U41" s="91"/>
      <c r="V41" s="91"/>
      <c r="W41" s="119">
        <f t="shared" si="0"/>
        <v>0</v>
      </c>
      <c r="X41" s="120"/>
      <c r="Y41" s="120"/>
      <c r="Z41" s="120"/>
      <c r="AA41" s="120"/>
      <c r="AB41" s="120"/>
      <c r="AC41" s="121"/>
      <c r="AD41" s="116">
        <f t="shared" si="1"/>
        <v>0</v>
      </c>
      <c r="AE41" s="116"/>
      <c r="AF41" s="116"/>
      <c r="AG41" s="116"/>
      <c r="AH41" s="116"/>
      <c r="AI41" s="84"/>
      <c r="AJ41" s="85"/>
      <c r="AK41" s="85"/>
      <c r="AL41" s="85"/>
      <c r="AM41" s="86"/>
    </row>
    <row r="42" spans="1:39" ht="12.95" customHeight="1" x14ac:dyDescent="0.2">
      <c r="A42" s="87"/>
      <c r="B42" s="88"/>
      <c r="C42" s="88"/>
      <c r="D42" s="88"/>
      <c r="E42" s="89"/>
      <c r="F42" s="122"/>
      <c r="G42" s="123"/>
      <c r="H42" s="123"/>
      <c r="I42" s="124"/>
      <c r="J42" s="108"/>
      <c r="K42" s="109"/>
      <c r="L42" s="110"/>
      <c r="M42" s="111"/>
      <c r="N42" s="112"/>
      <c r="O42" s="91"/>
      <c r="P42" s="91"/>
      <c r="Q42" s="91"/>
      <c r="R42" s="90"/>
      <c r="S42" s="90"/>
      <c r="T42" s="91"/>
      <c r="U42" s="91"/>
      <c r="V42" s="91"/>
      <c r="W42" s="119">
        <f t="shared" si="0"/>
        <v>0</v>
      </c>
      <c r="X42" s="120"/>
      <c r="Y42" s="120"/>
      <c r="Z42" s="120"/>
      <c r="AA42" s="120"/>
      <c r="AB42" s="120"/>
      <c r="AC42" s="121"/>
      <c r="AD42" s="116">
        <f t="shared" si="1"/>
        <v>0</v>
      </c>
      <c r="AE42" s="116"/>
      <c r="AF42" s="116"/>
      <c r="AG42" s="116"/>
      <c r="AH42" s="116"/>
      <c r="AI42" s="84"/>
      <c r="AJ42" s="85"/>
      <c r="AK42" s="85"/>
      <c r="AL42" s="85"/>
      <c r="AM42" s="86"/>
    </row>
    <row r="43" spans="1:39" s="4" customFormat="1" ht="12.95" customHeight="1" x14ac:dyDescent="0.15">
      <c r="A43" s="87"/>
      <c r="B43" s="88"/>
      <c r="C43" s="88"/>
      <c r="D43" s="88"/>
      <c r="E43" s="89"/>
      <c r="F43" s="122"/>
      <c r="G43" s="123"/>
      <c r="H43" s="123"/>
      <c r="I43" s="124"/>
      <c r="J43" s="108"/>
      <c r="K43" s="109"/>
      <c r="L43" s="110"/>
      <c r="M43" s="111"/>
      <c r="N43" s="112"/>
      <c r="O43" s="91"/>
      <c r="P43" s="91"/>
      <c r="Q43" s="91"/>
      <c r="R43" s="90"/>
      <c r="S43" s="90"/>
      <c r="T43" s="91"/>
      <c r="U43" s="91"/>
      <c r="V43" s="91"/>
      <c r="W43" s="119">
        <f t="shared" si="0"/>
        <v>0</v>
      </c>
      <c r="X43" s="120"/>
      <c r="Y43" s="120"/>
      <c r="Z43" s="120"/>
      <c r="AA43" s="120"/>
      <c r="AB43" s="120"/>
      <c r="AC43" s="121"/>
      <c r="AD43" s="116">
        <f t="shared" si="1"/>
        <v>0</v>
      </c>
      <c r="AE43" s="116"/>
      <c r="AF43" s="116"/>
      <c r="AG43" s="116"/>
      <c r="AH43" s="116"/>
      <c r="AI43" s="84"/>
      <c r="AJ43" s="85"/>
      <c r="AK43" s="85"/>
      <c r="AL43" s="85"/>
      <c r="AM43" s="86"/>
    </row>
    <row r="44" spans="1:39" s="4" customFormat="1" ht="12.95" customHeight="1" x14ac:dyDescent="0.15">
      <c r="A44" s="87"/>
      <c r="B44" s="88"/>
      <c r="C44" s="88"/>
      <c r="D44" s="88"/>
      <c r="E44" s="89"/>
      <c r="F44" s="122"/>
      <c r="G44" s="123"/>
      <c r="H44" s="123"/>
      <c r="I44" s="124"/>
      <c r="J44" s="108"/>
      <c r="K44" s="109"/>
      <c r="L44" s="110"/>
      <c r="M44" s="111"/>
      <c r="N44" s="112"/>
      <c r="O44" s="91"/>
      <c r="P44" s="91"/>
      <c r="Q44" s="91"/>
      <c r="R44" s="90"/>
      <c r="S44" s="90"/>
      <c r="T44" s="91"/>
      <c r="U44" s="91"/>
      <c r="V44" s="91"/>
      <c r="W44" s="119">
        <f t="shared" si="0"/>
        <v>0</v>
      </c>
      <c r="X44" s="120"/>
      <c r="Y44" s="120"/>
      <c r="Z44" s="120"/>
      <c r="AA44" s="120"/>
      <c r="AB44" s="120"/>
      <c r="AC44" s="121"/>
      <c r="AD44" s="116">
        <f t="shared" si="1"/>
        <v>0</v>
      </c>
      <c r="AE44" s="116"/>
      <c r="AF44" s="116"/>
      <c r="AG44" s="116"/>
      <c r="AH44" s="116"/>
      <c r="AI44" s="84"/>
      <c r="AJ44" s="85"/>
      <c r="AK44" s="85"/>
      <c r="AL44" s="85"/>
      <c r="AM44" s="86"/>
    </row>
    <row r="45" spans="1:39" s="4" customFormat="1" ht="12.95" customHeight="1" x14ac:dyDescent="0.15">
      <c r="A45" s="87"/>
      <c r="B45" s="88"/>
      <c r="C45" s="88"/>
      <c r="D45" s="88"/>
      <c r="E45" s="89"/>
      <c r="F45" s="122"/>
      <c r="G45" s="123"/>
      <c r="H45" s="123"/>
      <c r="I45" s="124"/>
      <c r="J45" s="108"/>
      <c r="K45" s="109"/>
      <c r="L45" s="110"/>
      <c r="M45" s="111"/>
      <c r="N45" s="112"/>
      <c r="O45" s="91"/>
      <c r="P45" s="91"/>
      <c r="Q45" s="91"/>
      <c r="R45" s="90"/>
      <c r="S45" s="90"/>
      <c r="T45" s="91"/>
      <c r="U45" s="91"/>
      <c r="V45" s="91"/>
      <c r="W45" s="119">
        <f t="shared" si="0"/>
        <v>0</v>
      </c>
      <c r="X45" s="120"/>
      <c r="Y45" s="120"/>
      <c r="Z45" s="120"/>
      <c r="AA45" s="120"/>
      <c r="AB45" s="120"/>
      <c r="AC45" s="121"/>
      <c r="AD45" s="116">
        <f t="shared" si="1"/>
        <v>0</v>
      </c>
      <c r="AE45" s="116"/>
      <c r="AF45" s="116"/>
      <c r="AG45" s="116"/>
      <c r="AH45" s="116"/>
      <c r="AI45" s="84"/>
      <c r="AJ45" s="85"/>
      <c r="AK45" s="85"/>
      <c r="AL45" s="85"/>
      <c r="AM45" s="86"/>
    </row>
    <row r="46" spans="1:39" s="4" customFormat="1" ht="12.95" customHeight="1" x14ac:dyDescent="0.15">
      <c r="A46" s="87"/>
      <c r="B46" s="88"/>
      <c r="C46" s="88"/>
      <c r="D46" s="88"/>
      <c r="E46" s="89"/>
      <c r="F46" s="122"/>
      <c r="G46" s="123"/>
      <c r="H46" s="123"/>
      <c r="I46" s="124"/>
      <c r="J46" s="108"/>
      <c r="K46" s="109"/>
      <c r="L46" s="110"/>
      <c r="M46" s="111"/>
      <c r="N46" s="112"/>
      <c r="O46" s="91"/>
      <c r="P46" s="91"/>
      <c r="Q46" s="91"/>
      <c r="R46" s="90"/>
      <c r="S46" s="90"/>
      <c r="T46" s="91"/>
      <c r="U46" s="91"/>
      <c r="V46" s="91"/>
      <c r="W46" s="119">
        <f t="shared" si="0"/>
        <v>0</v>
      </c>
      <c r="X46" s="120"/>
      <c r="Y46" s="120"/>
      <c r="Z46" s="120"/>
      <c r="AA46" s="120"/>
      <c r="AB46" s="120"/>
      <c r="AC46" s="121"/>
      <c r="AD46" s="116">
        <f t="shared" si="1"/>
        <v>0</v>
      </c>
      <c r="AE46" s="116"/>
      <c r="AF46" s="116"/>
      <c r="AG46" s="116"/>
      <c r="AH46" s="116"/>
      <c r="AI46" s="84"/>
      <c r="AJ46" s="85"/>
      <c r="AK46" s="85"/>
      <c r="AL46" s="85"/>
      <c r="AM46" s="86"/>
    </row>
    <row r="47" spans="1:39" s="4" customFormat="1" ht="12.95" customHeight="1" x14ac:dyDescent="0.15">
      <c r="A47" s="87"/>
      <c r="B47" s="88"/>
      <c r="C47" s="88"/>
      <c r="D47" s="88"/>
      <c r="E47" s="89"/>
      <c r="F47" s="122"/>
      <c r="G47" s="123"/>
      <c r="H47" s="123"/>
      <c r="I47" s="124"/>
      <c r="J47" s="108"/>
      <c r="K47" s="109"/>
      <c r="L47" s="110"/>
      <c r="M47" s="111"/>
      <c r="N47" s="112"/>
      <c r="O47" s="91"/>
      <c r="P47" s="91"/>
      <c r="Q47" s="91"/>
      <c r="R47" s="90"/>
      <c r="S47" s="90"/>
      <c r="T47" s="91"/>
      <c r="U47" s="91"/>
      <c r="V47" s="91"/>
      <c r="W47" s="119">
        <f t="shared" si="0"/>
        <v>0</v>
      </c>
      <c r="X47" s="120"/>
      <c r="Y47" s="120"/>
      <c r="Z47" s="120"/>
      <c r="AA47" s="120"/>
      <c r="AB47" s="120"/>
      <c r="AC47" s="121"/>
      <c r="AD47" s="116">
        <f t="shared" si="1"/>
        <v>0</v>
      </c>
      <c r="AE47" s="116"/>
      <c r="AF47" s="116"/>
      <c r="AG47" s="116"/>
      <c r="AH47" s="116"/>
      <c r="AI47" s="84"/>
      <c r="AJ47" s="85"/>
      <c r="AK47" s="85"/>
      <c r="AL47" s="85"/>
      <c r="AM47" s="86"/>
    </row>
    <row r="48" spans="1:39" s="4" customFormat="1" ht="12.95" customHeight="1" x14ac:dyDescent="0.15">
      <c r="A48" s="87"/>
      <c r="B48" s="88"/>
      <c r="C48" s="88"/>
      <c r="D48" s="88"/>
      <c r="E48" s="89"/>
      <c r="F48" s="122"/>
      <c r="G48" s="123"/>
      <c r="H48" s="123"/>
      <c r="I48" s="124"/>
      <c r="J48" s="108"/>
      <c r="K48" s="109"/>
      <c r="L48" s="110"/>
      <c r="M48" s="111"/>
      <c r="N48" s="112"/>
      <c r="O48" s="91"/>
      <c r="P48" s="91"/>
      <c r="Q48" s="91"/>
      <c r="R48" s="90"/>
      <c r="S48" s="90"/>
      <c r="T48" s="91"/>
      <c r="U48" s="91"/>
      <c r="V48" s="91"/>
      <c r="W48" s="119">
        <f t="shared" si="0"/>
        <v>0</v>
      </c>
      <c r="X48" s="120"/>
      <c r="Y48" s="120"/>
      <c r="Z48" s="120"/>
      <c r="AA48" s="120"/>
      <c r="AB48" s="120"/>
      <c r="AC48" s="121"/>
      <c r="AD48" s="116">
        <f t="shared" si="1"/>
        <v>0</v>
      </c>
      <c r="AE48" s="116"/>
      <c r="AF48" s="116"/>
      <c r="AG48" s="116"/>
      <c r="AH48" s="116"/>
      <c r="AI48" s="84"/>
      <c r="AJ48" s="85"/>
      <c r="AK48" s="85"/>
      <c r="AL48" s="85"/>
      <c r="AM48" s="86"/>
    </row>
    <row r="49" spans="1:39" s="4" customFormat="1" ht="12.95" customHeight="1" x14ac:dyDescent="0.15">
      <c r="A49" s="87"/>
      <c r="B49" s="88"/>
      <c r="C49" s="88"/>
      <c r="D49" s="88"/>
      <c r="E49" s="89"/>
      <c r="F49" s="122"/>
      <c r="G49" s="123"/>
      <c r="H49" s="123"/>
      <c r="I49" s="124"/>
      <c r="J49" s="108"/>
      <c r="K49" s="109"/>
      <c r="L49" s="110"/>
      <c r="M49" s="111"/>
      <c r="N49" s="112"/>
      <c r="O49" s="91"/>
      <c r="P49" s="91"/>
      <c r="Q49" s="91"/>
      <c r="R49" s="90"/>
      <c r="S49" s="90"/>
      <c r="T49" s="91"/>
      <c r="U49" s="91"/>
      <c r="V49" s="91"/>
      <c r="W49" s="119">
        <f t="shared" si="0"/>
        <v>0</v>
      </c>
      <c r="X49" s="120"/>
      <c r="Y49" s="120"/>
      <c r="Z49" s="120"/>
      <c r="AA49" s="120"/>
      <c r="AB49" s="120"/>
      <c r="AC49" s="121"/>
      <c r="AD49" s="116">
        <f t="shared" si="1"/>
        <v>0</v>
      </c>
      <c r="AE49" s="116"/>
      <c r="AF49" s="116"/>
      <c r="AG49" s="116"/>
      <c r="AH49" s="116"/>
      <c r="AI49" s="84"/>
      <c r="AJ49" s="85"/>
      <c r="AK49" s="85"/>
      <c r="AL49" s="85"/>
      <c r="AM49" s="86"/>
    </row>
    <row r="50" spans="1:39" ht="12.95" customHeight="1" x14ac:dyDescent="0.2">
      <c r="A50" s="87"/>
      <c r="B50" s="88"/>
      <c r="C50" s="88"/>
      <c r="D50" s="88"/>
      <c r="E50" s="89"/>
      <c r="F50" s="122"/>
      <c r="G50" s="123"/>
      <c r="H50" s="123"/>
      <c r="I50" s="124"/>
      <c r="J50" s="108"/>
      <c r="K50" s="109"/>
      <c r="L50" s="110"/>
      <c r="M50" s="111"/>
      <c r="N50" s="112"/>
      <c r="O50" s="91"/>
      <c r="P50" s="91"/>
      <c r="Q50" s="91"/>
      <c r="R50" s="90"/>
      <c r="S50" s="90"/>
      <c r="T50" s="91"/>
      <c r="U50" s="91"/>
      <c r="V50" s="91"/>
      <c r="W50" s="119">
        <f t="shared" si="0"/>
        <v>0</v>
      </c>
      <c r="X50" s="120"/>
      <c r="Y50" s="120"/>
      <c r="Z50" s="120"/>
      <c r="AA50" s="120"/>
      <c r="AB50" s="120"/>
      <c r="AC50" s="121"/>
      <c r="AD50" s="116">
        <f t="shared" si="1"/>
        <v>0</v>
      </c>
      <c r="AE50" s="116"/>
      <c r="AF50" s="116"/>
      <c r="AG50" s="116"/>
      <c r="AH50" s="116"/>
      <c r="AI50" s="84"/>
      <c r="AJ50" s="85"/>
      <c r="AK50" s="85"/>
      <c r="AL50" s="85"/>
      <c r="AM50" s="86"/>
    </row>
    <row r="51" spans="1:39" s="4" customFormat="1" ht="12.95" customHeight="1" x14ac:dyDescent="0.15">
      <c r="A51" s="87"/>
      <c r="B51" s="88"/>
      <c r="C51" s="88"/>
      <c r="D51" s="88"/>
      <c r="E51" s="89"/>
      <c r="F51" s="122"/>
      <c r="G51" s="123"/>
      <c r="H51" s="123"/>
      <c r="I51" s="124"/>
      <c r="J51" s="108"/>
      <c r="K51" s="109"/>
      <c r="L51" s="110"/>
      <c r="M51" s="111"/>
      <c r="N51" s="112"/>
      <c r="O51" s="91"/>
      <c r="P51" s="91"/>
      <c r="Q51" s="91"/>
      <c r="R51" s="90"/>
      <c r="S51" s="90"/>
      <c r="T51" s="91"/>
      <c r="U51" s="91"/>
      <c r="V51" s="91"/>
      <c r="W51" s="119">
        <f t="shared" si="0"/>
        <v>0</v>
      </c>
      <c r="X51" s="120"/>
      <c r="Y51" s="120"/>
      <c r="Z51" s="120"/>
      <c r="AA51" s="120"/>
      <c r="AB51" s="120"/>
      <c r="AC51" s="121"/>
      <c r="AD51" s="116">
        <f t="shared" si="1"/>
        <v>0</v>
      </c>
      <c r="AE51" s="116"/>
      <c r="AF51" s="116"/>
      <c r="AG51" s="116"/>
      <c r="AH51" s="116"/>
      <c r="AI51" s="84"/>
      <c r="AJ51" s="85"/>
      <c r="AK51" s="85"/>
      <c r="AL51" s="85"/>
      <c r="AM51" s="86"/>
    </row>
    <row r="52" spans="1:39" s="4" customFormat="1" ht="12.95" customHeight="1" x14ac:dyDescent="0.15">
      <c r="A52" s="87"/>
      <c r="B52" s="88"/>
      <c r="C52" s="88"/>
      <c r="D52" s="88"/>
      <c r="E52" s="89"/>
      <c r="F52" s="122"/>
      <c r="G52" s="123"/>
      <c r="H52" s="123"/>
      <c r="I52" s="124"/>
      <c r="J52" s="108"/>
      <c r="K52" s="109"/>
      <c r="L52" s="110"/>
      <c r="M52" s="111"/>
      <c r="N52" s="112"/>
      <c r="O52" s="91"/>
      <c r="P52" s="91"/>
      <c r="Q52" s="91"/>
      <c r="R52" s="90"/>
      <c r="S52" s="90"/>
      <c r="T52" s="91"/>
      <c r="U52" s="91"/>
      <c r="V52" s="91"/>
      <c r="W52" s="119">
        <f t="shared" si="0"/>
        <v>0</v>
      </c>
      <c r="X52" s="120"/>
      <c r="Y52" s="120"/>
      <c r="Z52" s="120"/>
      <c r="AA52" s="120"/>
      <c r="AB52" s="120"/>
      <c r="AC52" s="121"/>
      <c r="AD52" s="116">
        <f t="shared" si="1"/>
        <v>0</v>
      </c>
      <c r="AE52" s="116"/>
      <c r="AF52" s="116"/>
      <c r="AG52" s="116"/>
      <c r="AH52" s="116"/>
      <c r="AI52" s="84"/>
      <c r="AJ52" s="85"/>
      <c r="AK52" s="85"/>
      <c r="AL52" s="85"/>
      <c r="AM52" s="86"/>
    </row>
    <row r="53" spans="1:39" s="4" customFormat="1" ht="12.95" customHeight="1" x14ac:dyDescent="0.15">
      <c r="A53" s="87"/>
      <c r="B53" s="88"/>
      <c r="C53" s="88"/>
      <c r="D53" s="88"/>
      <c r="E53" s="89"/>
      <c r="F53" s="122"/>
      <c r="G53" s="123"/>
      <c r="H53" s="123"/>
      <c r="I53" s="124"/>
      <c r="J53" s="108"/>
      <c r="K53" s="109"/>
      <c r="L53" s="110"/>
      <c r="M53" s="111"/>
      <c r="N53" s="112"/>
      <c r="O53" s="91"/>
      <c r="P53" s="91"/>
      <c r="Q53" s="91"/>
      <c r="R53" s="90"/>
      <c r="S53" s="90"/>
      <c r="T53" s="91"/>
      <c r="U53" s="91"/>
      <c r="V53" s="91"/>
      <c r="W53" s="119">
        <f t="shared" si="0"/>
        <v>0</v>
      </c>
      <c r="X53" s="120"/>
      <c r="Y53" s="120"/>
      <c r="Z53" s="120"/>
      <c r="AA53" s="120"/>
      <c r="AB53" s="120"/>
      <c r="AC53" s="121"/>
      <c r="AD53" s="116">
        <f t="shared" si="1"/>
        <v>0</v>
      </c>
      <c r="AE53" s="116"/>
      <c r="AF53" s="116"/>
      <c r="AG53" s="116"/>
      <c r="AH53" s="116"/>
      <c r="AI53" s="84"/>
      <c r="AJ53" s="85"/>
      <c r="AK53" s="85"/>
      <c r="AL53" s="85"/>
      <c r="AM53" s="86"/>
    </row>
    <row r="54" spans="1:39" ht="12.95" customHeight="1" x14ac:dyDescent="0.2">
      <c r="A54" s="87"/>
      <c r="B54" s="88"/>
      <c r="C54" s="88"/>
      <c r="D54" s="88"/>
      <c r="E54" s="89"/>
      <c r="F54" s="122"/>
      <c r="G54" s="123"/>
      <c r="H54" s="123"/>
      <c r="I54" s="124"/>
      <c r="J54" s="108"/>
      <c r="K54" s="109"/>
      <c r="L54" s="110"/>
      <c r="M54" s="111"/>
      <c r="N54" s="112"/>
      <c r="O54" s="91"/>
      <c r="P54" s="91"/>
      <c r="Q54" s="91"/>
      <c r="R54" s="90"/>
      <c r="S54" s="90"/>
      <c r="T54" s="91"/>
      <c r="U54" s="91"/>
      <c r="V54" s="91"/>
      <c r="W54" s="119">
        <f t="shared" si="0"/>
        <v>0</v>
      </c>
      <c r="X54" s="120"/>
      <c r="Y54" s="120"/>
      <c r="Z54" s="120"/>
      <c r="AA54" s="120"/>
      <c r="AB54" s="120"/>
      <c r="AC54" s="121"/>
      <c r="AD54" s="116">
        <f t="shared" si="1"/>
        <v>0</v>
      </c>
      <c r="AE54" s="116"/>
      <c r="AF54" s="116"/>
      <c r="AG54" s="116"/>
      <c r="AH54" s="116"/>
      <c r="AI54" s="84"/>
      <c r="AJ54" s="85"/>
      <c r="AK54" s="85"/>
      <c r="AL54" s="85"/>
      <c r="AM54" s="86"/>
    </row>
    <row r="55" spans="1:39" s="4" customFormat="1" ht="12.95" customHeight="1" x14ac:dyDescent="0.15">
      <c r="A55" s="87"/>
      <c r="B55" s="88"/>
      <c r="C55" s="88"/>
      <c r="D55" s="88"/>
      <c r="E55" s="89"/>
      <c r="F55" s="122"/>
      <c r="G55" s="123"/>
      <c r="H55" s="123"/>
      <c r="I55" s="124"/>
      <c r="J55" s="108"/>
      <c r="K55" s="109"/>
      <c r="L55" s="110"/>
      <c r="M55" s="111"/>
      <c r="N55" s="112"/>
      <c r="O55" s="91"/>
      <c r="P55" s="91"/>
      <c r="Q55" s="91"/>
      <c r="R55" s="90"/>
      <c r="S55" s="90"/>
      <c r="T55" s="91"/>
      <c r="U55" s="91"/>
      <c r="V55" s="91"/>
      <c r="W55" s="119">
        <f t="shared" si="0"/>
        <v>0</v>
      </c>
      <c r="X55" s="120"/>
      <c r="Y55" s="120"/>
      <c r="Z55" s="120"/>
      <c r="AA55" s="120"/>
      <c r="AB55" s="120"/>
      <c r="AC55" s="121"/>
      <c r="AD55" s="116">
        <f t="shared" si="1"/>
        <v>0</v>
      </c>
      <c r="AE55" s="116"/>
      <c r="AF55" s="116"/>
      <c r="AG55" s="116"/>
      <c r="AH55" s="116"/>
      <c r="AI55" s="84"/>
      <c r="AJ55" s="85"/>
      <c r="AK55" s="85"/>
      <c r="AL55" s="85"/>
      <c r="AM55" s="86"/>
    </row>
    <row r="56" spans="1:39" s="4" customFormat="1" ht="12.95" customHeight="1" x14ac:dyDescent="0.15">
      <c r="A56" s="87"/>
      <c r="B56" s="88"/>
      <c r="C56" s="88"/>
      <c r="D56" s="88"/>
      <c r="E56" s="89"/>
      <c r="F56" s="122"/>
      <c r="G56" s="123"/>
      <c r="H56" s="123"/>
      <c r="I56" s="124"/>
      <c r="J56" s="108"/>
      <c r="K56" s="109"/>
      <c r="L56" s="110"/>
      <c r="M56" s="111"/>
      <c r="N56" s="112"/>
      <c r="O56" s="91"/>
      <c r="P56" s="91"/>
      <c r="Q56" s="91"/>
      <c r="R56" s="90"/>
      <c r="S56" s="90"/>
      <c r="T56" s="91"/>
      <c r="U56" s="91"/>
      <c r="V56" s="91"/>
      <c r="W56" s="119">
        <f t="shared" si="0"/>
        <v>0</v>
      </c>
      <c r="X56" s="120"/>
      <c r="Y56" s="120"/>
      <c r="Z56" s="120"/>
      <c r="AA56" s="120"/>
      <c r="AB56" s="120"/>
      <c r="AC56" s="121"/>
      <c r="AD56" s="116">
        <f t="shared" si="1"/>
        <v>0</v>
      </c>
      <c r="AE56" s="116"/>
      <c r="AF56" s="116"/>
      <c r="AG56" s="116"/>
      <c r="AH56" s="116"/>
      <c r="AI56" s="84"/>
      <c r="AJ56" s="85"/>
      <c r="AK56" s="85"/>
      <c r="AL56" s="85"/>
      <c r="AM56" s="86"/>
    </row>
    <row r="57" spans="1:39" s="4" customFormat="1" ht="12.95" customHeight="1" x14ac:dyDescent="0.15">
      <c r="A57" s="87"/>
      <c r="B57" s="88"/>
      <c r="C57" s="88"/>
      <c r="D57" s="88"/>
      <c r="E57" s="89"/>
      <c r="F57" s="122"/>
      <c r="G57" s="123"/>
      <c r="H57" s="123"/>
      <c r="I57" s="124"/>
      <c r="J57" s="108"/>
      <c r="K57" s="109"/>
      <c r="L57" s="110"/>
      <c r="M57" s="111"/>
      <c r="N57" s="112"/>
      <c r="O57" s="91"/>
      <c r="P57" s="91"/>
      <c r="Q57" s="91"/>
      <c r="R57" s="90"/>
      <c r="S57" s="90"/>
      <c r="T57" s="91"/>
      <c r="U57" s="91"/>
      <c r="V57" s="91"/>
      <c r="W57" s="119">
        <f t="shared" si="0"/>
        <v>0</v>
      </c>
      <c r="X57" s="120"/>
      <c r="Y57" s="120"/>
      <c r="Z57" s="120"/>
      <c r="AA57" s="120"/>
      <c r="AB57" s="120"/>
      <c r="AC57" s="121"/>
      <c r="AD57" s="116">
        <f t="shared" si="1"/>
        <v>0</v>
      </c>
      <c r="AE57" s="116"/>
      <c r="AF57" s="116"/>
      <c r="AG57" s="116"/>
      <c r="AH57" s="116"/>
      <c r="AI57" s="84"/>
      <c r="AJ57" s="85"/>
      <c r="AK57" s="85"/>
      <c r="AL57" s="85"/>
      <c r="AM57" s="86"/>
    </row>
    <row r="58" spans="1:39" s="4" customFormat="1" ht="12.95" customHeight="1" x14ac:dyDescent="0.15">
      <c r="A58" s="87"/>
      <c r="B58" s="88"/>
      <c r="C58" s="88"/>
      <c r="D58" s="88"/>
      <c r="E58" s="89"/>
      <c r="F58" s="122"/>
      <c r="G58" s="123"/>
      <c r="H58" s="123"/>
      <c r="I58" s="124"/>
      <c r="J58" s="108"/>
      <c r="K58" s="109"/>
      <c r="L58" s="110"/>
      <c r="M58" s="111"/>
      <c r="N58" s="112"/>
      <c r="O58" s="91"/>
      <c r="P58" s="91"/>
      <c r="Q58" s="91"/>
      <c r="R58" s="90"/>
      <c r="S58" s="90"/>
      <c r="T58" s="91"/>
      <c r="U58" s="91"/>
      <c r="V58" s="91"/>
      <c r="W58" s="119">
        <f t="shared" si="0"/>
        <v>0</v>
      </c>
      <c r="X58" s="120"/>
      <c r="Y58" s="120"/>
      <c r="Z58" s="120"/>
      <c r="AA58" s="120"/>
      <c r="AB58" s="120"/>
      <c r="AC58" s="121"/>
      <c r="AD58" s="116">
        <f t="shared" si="1"/>
        <v>0</v>
      </c>
      <c r="AE58" s="116"/>
      <c r="AF58" s="116"/>
      <c r="AG58" s="116"/>
      <c r="AH58" s="116"/>
      <c r="AI58" s="84"/>
      <c r="AJ58" s="85"/>
      <c r="AK58" s="85"/>
      <c r="AL58" s="85"/>
      <c r="AM58" s="86"/>
    </row>
    <row r="59" spans="1:39" ht="12.95" customHeight="1" x14ac:dyDescent="0.2">
      <c r="A59" s="87"/>
      <c r="B59" s="88"/>
      <c r="C59" s="88"/>
      <c r="D59" s="88"/>
      <c r="E59" s="89"/>
      <c r="F59" s="122"/>
      <c r="G59" s="123"/>
      <c r="H59" s="123"/>
      <c r="I59" s="124"/>
      <c r="J59" s="108"/>
      <c r="K59" s="109"/>
      <c r="L59" s="110"/>
      <c r="M59" s="111"/>
      <c r="N59" s="112"/>
      <c r="O59" s="91"/>
      <c r="P59" s="91"/>
      <c r="Q59" s="91"/>
      <c r="R59" s="90"/>
      <c r="S59" s="90"/>
      <c r="T59" s="91"/>
      <c r="U59" s="91"/>
      <c r="V59" s="91"/>
      <c r="W59" s="119">
        <f t="shared" si="0"/>
        <v>0</v>
      </c>
      <c r="X59" s="120"/>
      <c r="Y59" s="120"/>
      <c r="Z59" s="120"/>
      <c r="AA59" s="120"/>
      <c r="AB59" s="120"/>
      <c r="AC59" s="121"/>
      <c r="AD59" s="116">
        <f t="shared" si="1"/>
        <v>0</v>
      </c>
      <c r="AE59" s="116"/>
      <c r="AF59" s="116"/>
      <c r="AG59" s="116"/>
      <c r="AH59" s="116"/>
      <c r="AI59" s="84"/>
      <c r="AJ59" s="85"/>
      <c r="AK59" s="85"/>
      <c r="AL59" s="85"/>
      <c r="AM59" s="86"/>
    </row>
    <row r="60" spans="1:39" s="4" customFormat="1" ht="12.95" customHeight="1" x14ac:dyDescent="0.15">
      <c r="A60" s="87"/>
      <c r="B60" s="88"/>
      <c r="C60" s="88"/>
      <c r="D60" s="88"/>
      <c r="E60" s="89"/>
      <c r="F60" s="122"/>
      <c r="G60" s="123"/>
      <c r="H60" s="123"/>
      <c r="I60" s="124"/>
      <c r="J60" s="108"/>
      <c r="K60" s="109"/>
      <c r="L60" s="110"/>
      <c r="M60" s="111"/>
      <c r="N60" s="112"/>
      <c r="O60" s="91"/>
      <c r="P60" s="91"/>
      <c r="Q60" s="91"/>
      <c r="R60" s="90"/>
      <c r="S60" s="90"/>
      <c r="T60" s="91"/>
      <c r="U60" s="91"/>
      <c r="V60" s="91"/>
      <c r="W60" s="119">
        <f t="shared" si="0"/>
        <v>0</v>
      </c>
      <c r="X60" s="120"/>
      <c r="Y60" s="120"/>
      <c r="Z60" s="120"/>
      <c r="AA60" s="120"/>
      <c r="AB60" s="120"/>
      <c r="AC60" s="121"/>
      <c r="AD60" s="116">
        <f t="shared" si="1"/>
        <v>0</v>
      </c>
      <c r="AE60" s="116"/>
      <c r="AF60" s="116"/>
      <c r="AG60" s="116"/>
      <c r="AH60" s="116"/>
      <c r="AI60" s="84"/>
      <c r="AJ60" s="85"/>
      <c r="AK60" s="85"/>
      <c r="AL60" s="85"/>
      <c r="AM60" s="86"/>
    </row>
    <row r="61" spans="1:39" s="4" customFormat="1" ht="12.95" customHeight="1" x14ac:dyDescent="0.15">
      <c r="A61" s="87"/>
      <c r="B61" s="88"/>
      <c r="C61" s="88"/>
      <c r="D61" s="88"/>
      <c r="E61" s="89"/>
      <c r="F61" s="122"/>
      <c r="G61" s="123"/>
      <c r="H61" s="123"/>
      <c r="I61" s="124"/>
      <c r="J61" s="108"/>
      <c r="K61" s="109"/>
      <c r="L61" s="110"/>
      <c r="M61" s="111"/>
      <c r="N61" s="112"/>
      <c r="O61" s="91"/>
      <c r="P61" s="91"/>
      <c r="Q61" s="91"/>
      <c r="R61" s="90"/>
      <c r="S61" s="90"/>
      <c r="T61" s="91"/>
      <c r="U61" s="91"/>
      <c r="V61" s="91"/>
      <c r="W61" s="119">
        <f t="shared" si="0"/>
        <v>0</v>
      </c>
      <c r="X61" s="120"/>
      <c r="Y61" s="120"/>
      <c r="Z61" s="120"/>
      <c r="AA61" s="120"/>
      <c r="AB61" s="120"/>
      <c r="AC61" s="121"/>
      <c r="AD61" s="116">
        <f t="shared" si="1"/>
        <v>0</v>
      </c>
      <c r="AE61" s="116"/>
      <c r="AF61" s="116"/>
      <c r="AG61" s="116"/>
      <c r="AH61" s="116"/>
      <c r="AI61" s="84"/>
      <c r="AJ61" s="85"/>
      <c r="AK61" s="85"/>
      <c r="AL61" s="85"/>
      <c r="AM61" s="86"/>
    </row>
    <row r="62" spans="1:39" s="4" customFormat="1" ht="12.95" customHeight="1" x14ac:dyDescent="0.15">
      <c r="A62" s="87"/>
      <c r="B62" s="88"/>
      <c r="C62" s="88"/>
      <c r="D62" s="88"/>
      <c r="E62" s="89"/>
      <c r="F62" s="122"/>
      <c r="G62" s="123"/>
      <c r="H62" s="123"/>
      <c r="I62" s="124"/>
      <c r="J62" s="108"/>
      <c r="K62" s="109"/>
      <c r="L62" s="110"/>
      <c r="M62" s="111"/>
      <c r="N62" s="112"/>
      <c r="O62" s="91"/>
      <c r="P62" s="91"/>
      <c r="Q62" s="91"/>
      <c r="R62" s="90"/>
      <c r="S62" s="90"/>
      <c r="T62" s="91"/>
      <c r="U62" s="91"/>
      <c r="V62" s="91"/>
      <c r="W62" s="119">
        <f t="shared" si="0"/>
        <v>0</v>
      </c>
      <c r="X62" s="120"/>
      <c r="Y62" s="120"/>
      <c r="Z62" s="120"/>
      <c r="AA62" s="120"/>
      <c r="AB62" s="120"/>
      <c r="AC62" s="121"/>
      <c r="AD62" s="116">
        <f t="shared" si="1"/>
        <v>0</v>
      </c>
      <c r="AE62" s="116"/>
      <c r="AF62" s="116"/>
      <c r="AG62" s="116"/>
      <c r="AH62" s="116"/>
      <c r="AI62" s="84"/>
      <c r="AJ62" s="85"/>
      <c r="AK62" s="85"/>
      <c r="AL62" s="85"/>
      <c r="AM62" s="86"/>
    </row>
    <row r="63" spans="1:39" ht="12.95" customHeight="1" x14ac:dyDescent="0.2">
      <c r="A63" s="87"/>
      <c r="B63" s="88"/>
      <c r="C63" s="88"/>
      <c r="D63" s="88"/>
      <c r="E63" s="89"/>
      <c r="F63" s="122"/>
      <c r="G63" s="123"/>
      <c r="H63" s="123"/>
      <c r="I63" s="124"/>
      <c r="J63" s="108"/>
      <c r="K63" s="109"/>
      <c r="L63" s="110"/>
      <c r="M63" s="111"/>
      <c r="N63" s="112"/>
      <c r="O63" s="91"/>
      <c r="P63" s="91"/>
      <c r="Q63" s="91"/>
      <c r="R63" s="90"/>
      <c r="S63" s="90"/>
      <c r="T63" s="91"/>
      <c r="U63" s="91"/>
      <c r="V63" s="91"/>
      <c r="W63" s="119">
        <f t="shared" si="0"/>
        <v>0</v>
      </c>
      <c r="X63" s="120"/>
      <c r="Y63" s="120"/>
      <c r="Z63" s="120"/>
      <c r="AA63" s="120"/>
      <c r="AB63" s="120"/>
      <c r="AC63" s="121"/>
      <c r="AD63" s="116">
        <f t="shared" si="1"/>
        <v>0</v>
      </c>
      <c r="AE63" s="116"/>
      <c r="AF63" s="116"/>
      <c r="AG63" s="116"/>
      <c r="AH63" s="116"/>
      <c r="AI63" s="84"/>
      <c r="AJ63" s="85"/>
      <c r="AK63" s="85"/>
      <c r="AL63" s="85"/>
      <c r="AM63" s="86"/>
    </row>
    <row r="64" spans="1:39" s="4" customFormat="1" ht="12.95" customHeight="1" x14ac:dyDescent="0.15">
      <c r="A64" s="87"/>
      <c r="B64" s="88"/>
      <c r="C64" s="88"/>
      <c r="D64" s="88"/>
      <c r="E64" s="89"/>
      <c r="F64" s="122"/>
      <c r="G64" s="123"/>
      <c r="H64" s="123"/>
      <c r="I64" s="124"/>
      <c r="J64" s="108"/>
      <c r="K64" s="109"/>
      <c r="L64" s="110"/>
      <c r="M64" s="111"/>
      <c r="N64" s="112"/>
      <c r="O64" s="91"/>
      <c r="P64" s="91"/>
      <c r="Q64" s="91"/>
      <c r="R64" s="90"/>
      <c r="S64" s="90"/>
      <c r="T64" s="91"/>
      <c r="U64" s="91"/>
      <c r="V64" s="91"/>
      <c r="W64" s="119">
        <f t="shared" si="0"/>
        <v>0</v>
      </c>
      <c r="X64" s="120"/>
      <c r="Y64" s="120"/>
      <c r="Z64" s="120"/>
      <c r="AA64" s="120"/>
      <c r="AB64" s="120"/>
      <c r="AC64" s="121"/>
      <c r="AD64" s="116">
        <f t="shared" si="1"/>
        <v>0</v>
      </c>
      <c r="AE64" s="116"/>
      <c r="AF64" s="116"/>
      <c r="AG64" s="116"/>
      <c r="AH64" s="116"/>
      <c r="AI64" s="84"/>
      <c r="AJ64" s="85"/>
      <c r="AK64" s="85"/>
      <c r="AL64" s="85"/>
      <c r="AM64" s="86"/>
    </row>
    <row r="65" spans="1:39" s="4" customFormat="1" ht="12.95" customHeight="1" x14ac:dyDescent="0.15">
      <c r="A65" s="87"/>
      <c r="B65" s="88"/>
      <c r="C65" s="88"/>
      <c r="D65" s="88"/>
      <c r="E65" s="89"/>
      <c r="F65" s="122"/>
      <c r="G65" s="123"/>
      <c r="H65" s="123"/>
      <c r="I65" s="124"/>
      <c r="J65" s="108"/>
      <c r="K65" s="109"/>
      <c r="L65" s="110"/>
      <c r="M65" s="111"/>
      <c r="N65" s="112"/>
      <c r="O65" s="91"/>
      <c r="P65" s="91"/>
      <c r="Q65" s="91"/>
      <c r="R65" s="90"/>
      <c r="S65" s="90"/>
      <c r="T65" s="91"/>
      <c r="U65" s="91"/>
      <c r="V65" s="91"/>
      <c r="W65" s="119">
        <f t="shared" si="0"/>
        <v>0</v>
      </c>
      <c r="X65" s="120"/>
      <c r="Y65" s="120"/>
      <c r="Z65" s="120"/>
      <c r="AA65" s="120"/>
      <c r="AB65" s="120"/>
      <c r="AC65" s="121"/>
      <c r="AD65" s="116">
        <f t="shared" si="1"/>
        <v>0</v>
      </c>
      <c r="AE65" s="116"/>
      <c r="AF65" s="116"/>
      <c r="AG65" s="116"/>
      <c r="AH65" s="116"/>
      <c r="AI65" s="84"/>
      <c r="AJ65" s="85"/>
      <c r="AK65" s="85"/>
      <c r="AL65" s="85"/>
      <c r="AM65" s="86"/>
    </row>
    <row r="66" spans="1:39" s="4" customFormat="1" ht="12.95" customHeight="1" x14ac:dyDescent="0.15">
      <c r="A66" s="87"/>
      <c r="B66" s="88"/>
      <c r="C66" s="88"/>
      <c r="D66" s="88"/>
      <c r="E66" s="89"/>
      <c r="F66" s="122"/>
      <c r="G66" s="123"/>
      <c r="H66" s="123"/>
      <c r="I66" s="124"/>
      <c r="J66" s="108"/>
      <c r="K66" s="109"/>
      <c r="L66" s="110"/>
      <c r="M66" s="111"/>
      <c r="N66" s="112"/>
      <c r="O66" s="91"/>
      <c r="P66" s="91"/>
      <c r="Q66" s="91"/>
      <c r="R66" s="90"/>
      <c r="S66" s="90"/>
      <c r="T66" s="91"/>
      <c r="U66" s="91"/>
      <c r="V66" s="91"/>
      <c r="W66" s="119">
        <f t="shared" si="0"/>
        <v>0</v>
      </c>
      <c r="X66" s="120"/>
      <c r="Y66" s="120"/>
      <c r="Z66" s="120"/>
      <c r="AA66" s="120"/>
      <c r="AB66" s="120"/>
      <c r="AC66" s="121"/>
      <c r="AD66" s="116">
        <f t="shared" si="1"/>
        <v>0</v>
      </c>
      <c r="AE66" s="116"/>
      <c r="AF66" s="116"/>
      <c r="AG66" s="116"/>
      <c r="AH66" s="116"/>
      <c r="AI66" s="84"/>
      <c r="AJ66" s="85"/>
      <c r="AK66" s="85"/>
      <c r="AL66" s="85"/>
      <c r="AM66" s="86"/>
    </row>
    <row r="67" spans="1:39" s="4" customFormat="1" ht="12.95" customHeight="1" x14ac:dyDescent="0.15">
      <c r="A67" s="87"/>
      <c r="B67" s="88"/>
      <c r="C67" s="88"/>
      <c r="D67" s="88"/>
      <c r="E67" s="89"/>
      <c r="F67" s="122"/>
      <c r="G67" s="123"/>
      <c r="H67" s="123"/>
      <c r="I67" s="124"/>
      <c r="J67" s="108"/>
      <c r="K67" s="109"/>
      <c r="L67" s="110"/>
      <c r="M67" s="111"/>
      <c r="N67" s="112"/>
      <c r="O67" s="91"/>
      <c r="P67" s="91"/>
      <c r="Q67" s="91"/>
      <c r="R67" s="90"/>
      <c r="S67" s="90"/>
      <c r="T67" s="91"/>
      <c r="U67" s="91"/>
      <c r="V67" s="91"/>
      <c r="W67" s="119">
        <f t="shared" si="0"/>
        <v>0</v>
      </c>
      <c r="X67" s="120"/>
      <c r="Y67" s="120"/>
      <c r="Z67" s="120"/>
      <c r="AA67" s="120"/>
      <c r="AB67" s="120"/>
      <c r="AC67" s="121"/>
      <c r="AD67" s="116">
        <f t="shared" si="1"/>
        <v>0</v>
      </c>
      <c r="AE67" s="116"/>
      <c r="AF67" s="116"/>
      <c r="AG67" s="116"/>
      <c r="AH67" s="116"/>
      <c r="AI67" s="84"/>
      <c r="AJ67" s="85"/>
      <c r="AK67" s="85"/>
      <c r="AL67" s="85"/>
      <c r="AM67" s="86"/>
    </row>
    <row r="68" spans="1:39" s="4" customFormat="1" ht="12.95" customHeight="1" x14ac:dyDescent="0.15">
      <c r="A68" s="87"/>
      <c r="B68" s="88"/>
      <c r="C68" s="88"/>
      <c r="D68" s="88"/>
      <c r="E68" s="89"/>
      <c r="F68" s="122"/>
      <c r="G68" s="123"/>
      <c r="H68" s="123"/>
      <c r="I68" s="124"/>
      <c r="J68" s="108"/>
      <c r="K68" s="109"/>
      <c r="L68" s="110"/>
      <c r="M68" s="111"/>
      <c r="N68" s="112"/>
      <c r="O68" s="91"/>
      <c r="P68" s="91"/>
      <c r="Q68" s="91"/>
      <c r="R68" s="90"/>
      <c r="S68" s="90"/>
      <c r="T68" s="91"/>
      <c r="U68" s="91"/>
      <c r="V68" s="91"/>
      <c r="W68" s="119">
        <f t="shared" si="0"/>
        <v>0</v>
      </c>
      <c r="X68" s="120"/>
      <c r="Y68" s="120"/>
      <c r="Z68" s="120"/>
      <c r="AA68" s="120"/>
      <c r="AB68" s="120"/>
      <c r="AC68" s="121"/>
      <c r="AD68" s="116">
        <f t="shared" si="1"/>
        <v>0</v>
      </c>
      <c r="AE68" s="116"/>
      <c r="AF68" s="116"/>
      <c r="AG68" s="116"/>
      <c r="AH68" s="116"/>
      <c r="AI68" s="84"/>
      <c r="AJ68" s="85"/>
      <c r="AK68" s="85"/>
      <c r="AL68" s="85"/>
      <c r="AM68" s="86"/>
    </row>
    <row r="69" spans="1:39" ht="12.95" customHeight="1" x14ac:dyDescent="0.2">
      <c r="A69" s="87"/>
      <c r="B69" s="88"/>
      <c r="C69" s="88"/>
      <c r="D69" s="88"/>
      <c r="E69" s="89"/>
      <c r="F69" s="122"/>
      <c r="G69" s="123"/>
      <c r="H69" s="123"/>
      <c r="I69" s="124"/>
      <c r="J69" s="108"/>
      <c r="K69" s="109"/>
      <c r="L69" s="110"/>
      <c r="M69" s="111"/>
      <c r="N69" s="112"/>
      <c r="O69" s="91"/>
      <c r="P69" s="91"/>
      <c r="Q69" s="91"/>
      <c r="R69" s="90"/>
      <c r="S69" s="90"/>
      <c r="T69" s="91"/>
      <c r="U69" s="91"/>
      <c r="V69" s="91"/>
      <c r="W69" s="119">
        <f t="shared" si="0"/>
        <v>0</v>
      </c>
      <c r="X69" s="120"/>
      <c r="Y69" s="120"/>
      <c r="Z69" s="120"/>
      <c r="AA69" s="120"/>
      <c r="AB69" s="120"/>
      <c r="AC69" s="121"/>
      <c r="AD69" s="116">
        <f t="shared" si="1"/>
        <v>0</v>
      </c>
      <c r="AE69" s="116"/>
      <c r="AF69" s="116"/>
      <c r="AG69" s="116"/>
      <c r="AH69" s="116"/>
      <c r="AI69" s="84"/>
      <c r="AJ69" s="85"/>
      <c r="AK69" s="85"/>
      <c r="AL69" s="85"/>
      <c r="AM69" s="86"/>
    </row>
    <row r="70" spans="1:39" s="4" customFormat="1" ht="12.95" customHeight="1" x14ac:dyDescent="0.15">
      <c r="A70" s="87"/>
      <c r="B70" s="88"/>
      <c r="C70" s="88"/>
      <c r="D70" s="88"/>
      <c r="E70" s="89"/>
      <c r="F70" s="122"/>
      <c r="G70" s="123"/>
      <c r="H70" s="123"/>
      <c r="I70" s="124"/>
      <c r="J70" s="108"/>
      <c r="K70" s="109"/>
      <c r="L70" s="110"/>
      <c r="M70" s="111"/>
      <c r="N70" s="112"/>
      <c r="O70" s="91"/>
      <c r="P70" s="91"/>
      <c r="Q70" s="91"/>
      <c r="R70" s="90"/>
      <c r="S70" s="90"/>
      <c r="T70" s="91"/>
      <c r="U70" s="91"/>
      <c r="V70" s="91"/>
      <c r="W70" s="119">
        <f t="shared" si="0"/>
        <v>0</v>
      </c>
      <c r="X70" s="120"/>
      <c r="Y70" s="120"/>
      <c r="Z70" s="120"/>
      <c r="AA70" s="120"/>
      <c r="AB70" s="120"/>
      <c r="AC70" s="121"/>
      <c r="AD70" s="116">
        <f t="shared" si="1"/>
        <v>0</v>
      </c>
      <c r="AE70" s="116"/>
      <c r="AF70" s="116"/>
      <c r="AG70" s="116"/>
      <c r="AH70" s="116"/>
      <c r="AI70" s="84"/>
      <c r="AJ70" s="85"/>
      <c r="AK70" s="85"/>
      <c r="AL70" s="85"/>
      <c r="AM70" s="86"/>
    </row>
    <row r="71" spans="1:39" ht="12.95" customHeight="1" x14ac:dyDescent="0.2">
      <c r="A71" s="87"/>
      <c r="B71" s="88"/>
      <c r="C71" s="88"/>
      <c r="D71" s="88"/>
      <c r="E71" s="89"/>
      <c r="F71" s="122"/>
      <c r="G71" s="123"/>
      <c r="H71" s="123"/>
      <c r="I71" s="124"/>
      <c r="J71" s="108"/>
      <c r="K71" s="109"/>
      <c r="L71" s="110"/>
      <c r="M71" s="111"/>
      <c r="N71" s="112"/>
      <c r="O71" s="91"/>
      <c r="P71" s="91"/>
      <c r="Q71" s="91"/>
      <c r="R71" s="90"/>
      <c r="S71" s="90"/>
      <c r="T71" s="91"/>
      <c r="U71" s="91"/>
      <c r="V71" s="91"/>
      <c r="W71" s="119">
        <f t="shared" si="0"/>
        <v>0</v>
      </c>
      <c r="X71" s="120"/>
      <c r="Y71" s="120"/>
      <c r="Z71" s="120"/>
      <c r="AA71" s="120"/>
      <c r="AB71" s="120"/>
      <c r="AC71" s="121"/>
      <c r="AD71" s="116">
        <f t="shared" si="1"/>
        <v>0</v>
      </c>
      <c r="AE71" s="116"/>
      <c r="AF71" s="116"/>
      <c r="AG71" s="116"/>
      <c r="AH71" s="116"/>
      <c r="AI71" s="84"/>
      <c r="AJ71" s="85"/>
      <c r="AK71" s="85"/>
      <c r="AL71" s="85"/>
      <c r="AM71" s="86"/>
    </row>
    <row r="72" spans="1:39" s="4" customFormat="1" ht="12.95" customHeight="1" x14ac:dyDescent="0.15">
      <c r="A72" s="87"/>
      <c r="B72" s="88"/>
      <c r="C72" s="88"/>
      <c r="D72" s="88"/>
      <c r="E72" s="89"/>
      <c r="F72" s="122"/>
      <c r="G72" s="123"/>
      <c r="H72" s="123"/>
      <c r="I72" s="124"/>
      <c r="J72" s="108"/>
      <c r="K72" s="109"/>
      <c r="L72" s="110"/>
      <c r="M72" s="111"/>
      <c r="N72" s="112"/>
      <c r="O72" s="91"/>
      <c r="P72" s="91"/>
      <c r="Q72" s="91"/>
      <c r="R72" s="90"/>
      <c r="S72" s="90"/>
      <c r="T72" s="91"/>
      <c r="U72" s="91"/>
      <c r="V72" s="91"/>
      <c r="W72" s="119">
        <f t="shared" si="0"/>
        <v>0</v>
      </c>
      <c r="X72" s="120"/>
      <c r="Y72" s="120"/>
      <c r="Z72" s="120"/>
      <c r="AA72" s="120"/>
      <c r="AB72" s="120"/>
      <c r="AC72" s="121"/>
      <c r="AD72" s="116">
        <f t="shared" si="1"/>
        <v>0</v>
      </c>
      <c r="AE72" s="116"/>
      <c r="AF72" s="116"/>
      <c r="AG72" s="116"/>
      <c r="AH72" s="116"/>
      <c r="AI72" s="84"/>
      <c r="AJ72" s="85"/>
      <c r="AK72" s="85"/>
      <c r="AL72" s="85"/>
      <c r="AM72" s="86"/>
    </row>
    <row r="73" spans="1:39" s="4" customFormat="1" ht="12.95" customHeight="1" x14ac:dyDescent="0.15">
      <c r="A73" s="87"/>
      <c r="B73" s="88"/>
      <c r="C73" s="88"/>
      <c r="D73" s="88"/>
      <c r="E73" s="89"/>
      <c r="F73" s="122"/>
      <c r="G73" s="123"/>
      <c r="H73" s="123"/>
      <c r="I73" s="124"/>
      <c r="J73" s="108"/>
      <c r="K73" s="109"/>
      <c r="L73" s="110"/>
      <c r="M73" s="111"/>
      <c r="N73" s="112"/>
      <c r="O73" s="91"/>
      <c r="P73" s="91"/>
      <c r="Q73" s="91"/>
      <c r="R73" s="90"/>
      <c r="S73" s="90"/>
      <c r="T73" s="91"/>
      <c r="U73" s="91"/>
      <c r="V73" s="91"/>
      <c r="W73" s="119">
        <f t="shared" ref="W73:W87" si="2">SUM(M73*O73*T73)</f>
        <v>0</v>
      </c>
      <c r="X73" s="120"/>
      <c r="Y73" s="120"/>
      <c r="Z73" s="120"/>
      <c r="AA73" s="120"/>
      <c r="AB73" s="120"/>
      <c r="AC73" s="121"/>
      <c r="AD73" s="116">
        <f t="shared" si="1"/>
        <v>0</v>
      </c>
      <c r="AE73" s="116"/>
      <c r="AF73" s="116"/>
      <c r="AG73" s="116"/>
      <c r="AH73" s="116"/>
      <c r="AI73" s="84"/>
      <c r="AJ73" s="85"/>
      <c r="AK73" s="85"/>
      <c r="AL73" s="85"/>
      <c r="AM73" s="86"/>
    </row>
    <row r="74" spans="1:39" s="4" customFormat="1" ht="12.95" customHeight="1" x14ac:dyDescent="0.15">
      <c r="A74" s="87"/>
      <c r="B74" s="88"/>
      <c r="C74" s="88"/>
      <c r="D74" s="88"/>
      <c r="E74" s="89"/>
      <c r="F74" s="122"/>
      <c r="G74" s="123"/>
      <c r="H74" s="123"/>
      <c r="I74" s="124"/>
      <c r="J74" s="108"/>
      <c r="K74" s="109"/>
      <c r="L74" s="110"/>
      <c r="M74" s="111"/>
      <c r="N74" s="112"/>
      <c r="O74" s="91"/>
      <c r="P74" s="91"/>
      <c r="Q74" s="91"/>
      <c r="R74" s="90"/>
      <c r="S74" s="90"/>
      <c r="T74" s="91"/>
      <c r="U74" s="91"/>
      <c r="V74" s="91"/>
      <c r="W74" s="119">
        <f t="shared" si="2"/>
        <v>0</v>
      </c>
      <c r="X74" s="120"/>
      <c r="Y74" s="120"/>
      <c r="Z74" s="120"/>
      <c r="AA74" s="120"/>
      <c r="AB74" s="120"/>
      <c r="AC74" s="121"/>
      <c r="AD74" s="116">
        <f t="shared" ref="AD74:AD87" si="3">SUM(M74*R74*T74)</f>
        <v>0</v>
      </c>
      <c r="AE74" s="116"/>
      <c r="AF74" s="116"/>
      <c r="AG74" s="116"/>
      <c r="AH74" s="116"/>
      <c r="AI74" s="84"/>
      <c r="AJ74" s="85"/>
      <c r="AK74" s="85"/>
      <c r="AL74" s="85"/>
      <c r="AM74" s="86"/>
    </row>
    <row r="75" spans="1:39" s="4" customFormat="1" ht="12.95" customHeight="1" x14ac:dyDescent="0.15">
      <c r="A75" s="87"/>
      <c r="B75" s="88"/>
      <c r="C75" s="88"/>
      <c r="D75" s="88"/>
      <c r="E75" s="89"/>
      <c r="F75" s="122"/>
      <c r="G75" s="123"/>
      <c r="H75" s="123"/>
      <c r="I75" s="124"/>
      <c r="J75" s="108"/>
      <c r="K75" s="109"/>
      <c r="L75" s="110"/>
      <c r="M75" s="111"/>
      <c r="N75" s="112"/>
      <c r="O75" s="91"/>
      <c r="P75" s="91"/>
      <c r="Q75" s="91"/>
      <c r="R75" s="90"/>
      <c r="S75" s="90"/>
      <c r="T75" s="91"/>
      <c r="U75" s="91"/>
      <c r="V75" s="91"/>
      <c r="W75" s="119">
        <f t="shared" si="2"/>
        <v>0</v>
      </c>
      <c r="X75" s="120"/>
      <c r="Y75" s="120"/>
      <c r="Z75" s="120"/>
      <c r="AA75" s="120"/>
      <c r="AB75" s="120"/>
      <c r="AC75" s="121"/>
      <c r="AD75" s="116">
        <f t="shared" si="3"/>
        <v>0</v>
      </c>
      <c r="AE75" s="116"/>
      <c r="AF75" s="116"/>
      <c r="AG75" s="116"/>
      <c r="AH75" s="116"/>
      <c r="AI75" s="84"/>
      <c r="AJ75" s="85"/>
      <c r="AK75" s="85"/>
      <c r="AL75" s="85"/>
      <c r="AM75" s="86"/>
    </row>
    <row r="76" spans="1:39" s="4" customFormat="1" ht="12.95" customHeight="1" x14ac:dyDescent="0.15">
      <c r="A76" s="87"/>
      <c r="B76" s="88"/>
      <c r="C76" s="88"/>
      <c r="D76" s="88"/>
      <c r="E76" s="89"/>
      <c r="F76" s="122"/>
      <c r="G76" s="123"/>
      <c r="H76" s="123"/>
      <c r="I76" s="124"/>
      <c r="J76" s="108"/>
      <c r="K76" s="109"/>
      <c r="L76" s="110"/>
      <c r="M76" s="111"/>
      <c r="N76" s="112"/>
      <c r="O76" s="91"/>
      <c r="P76" s="91"/>
      <c r="Q76" s="91"/>
      <c r="R76" s="90"/>
      <c r="S76" s="90"/>
      <c r="T76" s="91"/>
      <c r="U76" s="91"/>
      <c r="V76" s="91"/>
      <c r="W76" s="119">
        <f t="shared" si="2"/>
        <v>0</v>
      </c>
      <c r="X76" s="120"/>
      <c r="Y76" s="120"/>
      <c r="Z76" s="120"/>
      <c r="AA76" s="120"/>
      <c r="AB76" s="120"/>
      <c r="AC76" s="121"/>
      <c r="AD76" s="116">
        <f t="shared" si="3"/>
        <v>0</v>
      </c>
      <c r="AE76" s="116"/>
      <c r="AF76" s="116"/>
      <c r="AG76" s="116"/>
      <c r="AH76" s="116"/>
      <c r="AI76" s="84"/>
      <c r="AJ76" s="85"/>
      <c r="AK76" s="85"/>
      <c r="AL76" s="85"/>
      <c r="AM76" s="86"/>
    </row>
    <row r="77" spans="1:39" ht="12.95" customHeight="1" x14ac:dyDescent="0.2">
      <c r="A77" s="87"/>
      <c r="B77" s="88"/>
      <c r="C77" s="88"/>
      <c r="D77" s="88"/>
      <c r="E77" s="89"/>
      <c r="F77" s="122"/>
      <c r="G77" s="123"/>
      <c r="H77" s="123"/>
      <c r="I77" s="124"/>
      <c r="J77" s="108"/>
      <c r="K77" s="109"/>
      <c r="L77" s="110"/>
      <c r="M77" s="111"/>
      <c r="N77" s="112"/>
      <c r="O77" s="91"/>
      <c r="P77" s="91"/>
      <c r="Q77" s="91"/>
      <c r="R77" s="90"/>
      <c r="S77" s="90"/>
      <c r="T77" s="91"/>
      <c r="U77" s="91"/>
      <c r="V77" s="91"/>
      <c r="W77" s="119">
        <f t="shared" si="2"/>
        <v>0</v>
      </c>
      <c r="X77" s="120"/>
      <c r="Y77" s="120"/>
      <c r="Z77" s="120"/>
      <c r="AA77" s="120"/>
      <c r="AB77" s="120"/>
      <c r="AC77" s="121"/>
      <c r="AD77" s="116">
        <f t="shared" si="3"/>
        <v>0</v>
      </c>
      <c r="AE77" s="116"/>
      <c r="AF77" s="116"/>
      <c r="AG77" s="116"/>
      <c r="AH77" s="116"/>
      <c r="AI77" s="84"/>
      <c r="AJ77" s="85"/>
      <c r="AK77" s="85"/>
      <c r="AL77" s="85"/>
      <c r="AM77" s="86"/>
    </row>
    <row r="78" spans="1:39" s="4" customFormat="1" ht="12.95" customHeight="1" x14ac:dyDescent="0.15">
      <c r="A78" s="87"/>
      <c r="B78" s="88"/>
      <c r="C78" s="88"/>
      <c r="D78" s="88"/>
      <c r="E78" s="89"/>
      <c r="F78" s="122"/>
      <c r="G78" s="123"/>
      <c r="H78" s="123"/>
      <c r="I78" s="124"/>
      <c r="J78" s="108"/>
      <c r="K78" s="109"/>
      <c r="L78" s="110"/>
      <c r="M78" s="111"/>
      <c r="N78" s="112"/>
      <c r="O78" s="91"/>
      <c r="P78" s="91"/>
      <c r="Q78" s="91"/>
      <c r="R78" s="90"/>
      <c r="S78" s="90"/>
      <c r="T78" s="91"/>
      <c r="U78" s="91"/>
      <c r="V78" s="91"/>
      <c r="W78" s="119">
        <f t="shared" si="2"/>
        <v>0</v>
      </c>
      <c r="X78" s="120"/>
      <c r="Y78" s="120"/>
      <c r="Z78" s="120"/>
      <c r="AA78" s="120"/>
      <c r="AB78" s="120"/>
      <c r="AC78" s="121"/>
      <c r="AD78" s="116">
        <f t="shared" si="3"/>
        <v>0</v>
      </c>
      <c r="AE78" s="116"/>
      <c r="AF78" s="116"/>
      <c r="AG78" s="116"/>
      <c r="AH78" s="116"/>
      <c r="AI78" s="84"/>
      <c r="AJ78" s="85"/>
      <c r="AK78" s="85"/>
      <c r="AL78" s="85"/>
      <c r="AM78" s="86"/>
    </row>
    <row r="79" spans="1:39" s="4" customFormat="1" ht="12.95" customHeight="1" x14ac:dyDescent="0.15">
      <c r="A79" s="87"/>
      <c r="B79" s="88"/>
      <c r="C79" s="88"/>
      <c r="D79" s="88"/>
      <c r="E79" s="89"/>
      <c r="F79" s="122"/>
      <c r="G79" s="123"/>
      <c r="H79" s="123"/>
      <c r="I79" s="124"/>
      <c r="J79" s="108"/>
      <c r="K79" s="109"/>
      <c r="L79" s="110"/>
      <c r="M79" s="111"/>
      <c r="N79" s="112"/>
      <c r="O79" s="91"/>
      <c r="P79" s="91"/>
      <c r="Q79" s="91"/>
      <c r="R79" s="90"/>
      <c r="S79" s="90"/>
      <c r="T79" s="91"/>
      <c r="U79" s="91"/>
      <c r="V79" s="91"/>
      <c r="W79" s="119">
        <f t="shared" si="2"/>
        <v>0</v>
      </c>
      <c r="X79" s="120"/>
      <c r="Y79" s="120"/>
      <c r="Z79" s="120"/>
      <c r="AA79" s="120"/>
      <c r="AB79" s="120"/>
      <c r="AC79" s="121"/>
      <c r="AD79" s="116">
        <f t="shared" si="3"/>
        <v>0</v>
      </c>
      <c r="AE79" s="116"/>
      <c r="AF79" s="116"/>
      <c r="AG79" s="116"/>
      <c r="AH79" s="116"/>
      <c r="AI79" s="84"/>
      <c r="AJ79" s="85"/>
      <c r="AK79" s="85"/>
      <c r="AL79" s="85"/>
      <c r="AM79" s="86"/>
    </row>
    <row r="80" spans="1:39" s="4" customFormat="1" ht="12.95" customHeight="1" x14ac:dyDescent="0.15">
      <c r="A80" s="87"/>
      <c r="B80" s="88"/>
      <c r="C80" s="88"/>
      <c r="D80" s="88"/>
      <c r="E80" s="89"/>
      <c r="F80" s="122"/>
      <c r="G80" s="123"/>
      <c r="H80" s="123"/>
      <c r="I80" s="124"/>
      <c r="J80" s="108"/>
      <c r="K80" s="109"/>
      <c r="L80" s="110"/>
      <c r="M80" s="111"/>
      <c r="N80" s="112"/>
      <c r="O80" s="91"/>
      <c r="P80" s="91"/>
      <c r="Q80" s="91"/>
      <c r="R80" s="90"/>
      <c r="S80" s="90"/>
      <c r="T80" s="91"/>
      <c r="U80" s="91"/>
      <c r="V80" s="91"/>
      <c r="W80" s="119">
        <f t="shared" si="2"/>
        <v>0</v>
      </c>
      <c r="X80" s="120"/>
      <c r="Y80" s="120"/>
      <c r="Z80" s="120"/>
      <c r="AA80" s="120"/>
      <c r="AB80" s="120"/>
      <c r="AC80" s="121"/>
      <c r="AD80" s="116">
        <f t="shared" si="3"/>
        <v>0</v>
      </c>
      <c r="AE80" s="116"/>
      <c r="AF80" s="116"/>
      <c r="AG80" s="116"/>
      <c r="AH80" s="116"/>
      <c r="AI80" s="84"/>
      <c r="AJ80" s="85"/>
      <c r="AK80" s="85"/>
      <c r="AL80" s="85"/>
      <c r="AM80" s="86"/>
    </row>
    <row r="81" spans="1:39" s="4" customFormat="1" ht="12.95" customHeight="1" x14ac:dyDescent="0.15">
      <c r="A81" s="87"/>
      <c r="B81" s="88"/>
      <c r="C81" s="88"/>
      <c r="D81" s="88"/>
      <c r="E81" s="89"/>
      <c r="F81" s="122"/>
      <c r="G81" s="123"/>
      <c r="H81" s="123"/>
      <c r="I81" s="124"/>
      <c r="J81" s="108"/>
      <c r="K81" s="109"/>
      <c r="L81" s="110"/>
      <c r="M81" s="111"/>
      <c r="N81" s="112"/>
      <c r="O81" s="91"/>
      <c r="P81" s="91"/>
      <c r="Q81" s="91"/>
      <c r="R81" s="90"/>
      <c r="S81" s="90"/>
      <c r="T81" s="91"/>
      <c r="U81" s="91"/>
      <c r="V81" s="91"/>
      <c r="W81" s="119">
        <f t="shared" si="2"/>
        <v>0</v>
      </c>
      <c r="X81" s="120"/>
      <c r="Y81" s="120"/>
      <c r="Z81" s="120"/>
      <c r="AA81" s="120"/>
      <c r="AB81" s="120"/>
      <c r="AC81" s="121"/>
      <c r="AD81" s="116">
        <f t="shared" si="3"/>
        <v>0</v>
      </c>
      <c r="AE81" s="116"/>
      <c r="AF81" s="116"/>
      <c r="AG81" s="116"/>
      <c r="AH81" s="116"/>
      <c r="AI81" s="84"/>
      <c r="AJ81" s="85"/>
      <c r="AK81" s="85"/>
      <c r="AL81" s="85"/>
      <c r="AM81" s="86"/>
    </row>
    <row r="82" spans="1:39" ht="12.95" customHeight="1" x14ac:dyDescent="0.2">
      <c r="A82" s="87"/>
      <c r="B82" s="88"/>
      <c r="C82" s="88"/>
      <c r="D82" s="88"/>
      <c r="E82" s="89"/>
      <c r="F82" s="122"/>
      <c r="G82" s="123"/>
      <c r="H82" s="123"/>
      <c r="I82" s="124"/>
      <c r="J82" s="108"/>
      <c r="K82" s="109"/>
      <c r="L82" s="110"/>
      <c r="M82" s="111"/>
      <c r="N82" s="112"/>
      <c r="O82" s="91"/>
      <c r="P82" s="91"/>
      <c r="Q82" s="91"/>
      <c r="R82" s="90"/>
      <c r="S82" s="90"/>
      <c r="T82" s="91"/>
      <c r="U82" s="91"/>
      <c r="V82" s="91"/>
      <c r="W82" s="119">
        <f t="shared" si="2"/>
        <v>0</v>
      </c>
      <c r="X82" s="120"/>
      <c r="Y82" s="120"/>
      <c r="Z82" s="120"/>
      <c r="AA82" s="120"/>
      <c r="AB82" s="120"/>
      <c r="AC82" s="121"/>
      <c r="AD82" s="116">
        <f t="shared" si="3"/>
        <v>0</v>
      </c>
      <c r="AE82" s="116"/>
      <c r="AF82" s="116"/>
      <c r="AG82" s="116"/>
      <c r="AH82" s="116"/>
      <c r="AI82" s="84"/>
      <c r="AJ82" s="85"/>
      <c r="AK82" s="85"/>
      <c r="AL82" s="85"/>
      <c r="AM82" s="86"/>
    </row>
    <row r="83" spans="1:39" s="4" customFormat="1" ht="12.95" customHeight="1" x14ac:dyDescent="0.15">
      <c r="A83" s="87"/>
      <c r="B83" s="88"/>
      <c r="C83" s="88"/>
      <c r="D83" s="88"/>
      <c r="E83" s="89"/>
      <c r="F83" s="122"/>
      <c r="G83" s="123"/>
      <c r="H83" s="123"/>
      <c r="I83" s="124"/>
      <c r="J83" s="108"/>
      <c r="K83" s="109"/>
      <c r="L83" s="110"/>
      <c r="M83" s="111"/>
      <c r="N83" s="112"/>
      <c r="O83" s="91"/>
      <c r="P83" s="91"/>
      <c r="Q83" s="91"/>
      <c r="R83" s="90"/>
      <c r="S83" s="90"/>
      <c r="T83" s="91"/>
      <c r="U83" s="91"/>
      <c r="V83" s="91"/>
      <c r="W83" s="119">
        <f t="shared" si="2"/>
        <v>0</v>
      </c>
      <c r="X83" s="120"/>
      <c r="Y83" s="120"/>
      <c r="Z83" s="120"/>
      <c r="AA83" s="120"/>
      <c r="AB83" s="120"/>
      <c r="AC83" s="121"/>
      <c r="AD83" s="116">
        <f t="shared" si="3"/>
        <v>0</v>
      </c>
      <c r="AE83" s="116"/>
      <c r="AF83" s="116"/>
      <c r="AG83" s="116"/>
      <c r="AH83" s="116"/>
      <c r="AI83" s="84"/>
      <c r="AJ83" s="85"/>
      <c r="AK83" s="85"/>
      <c r="AL83" s="85"/>
      <c r="AM83" s="86"/>
    </row>
    <row r="84" spans="1:39" s="4" customFormat="1" ht="12.95" customHeight="1" x14ac:dyDescent="0.15">
      <c r="A84" s="87"/>
      <c r="B84" s="88"/>
      <c r="C84" s="88"/>
      <c r="D84" s="88"/>
      <c r="E84" s="89"/>
      <c r="F84" s="122"/>
      <c r="G84" s="123"/>
      <c r="H84" s="123"/>
      <c r="I84" s="124"/>
      <c r="J84" s="108"/>
      <c r="K84" s="109"/>
      <c r="L84" s="110"/>
      <c r="M84" s="111"/>
      <c r="N84" s="112"/>
      <c r="O84" s="91"/>
      <c r="P84" s="91"/>
      <c r="Q84" s="91"/>
      <c r="R84" s="90"/>
      <c r="S84" s="90"/>
      <c r="T84" s="91"/>
      <c r="U84" s="91"/>
      <c r="V84" s="91"/>
      <c r="W84" s="119">
        <f t="shared" si="2"/>
        <v>0</v>
      </c>
      <c r="X84" s="120"/>
      <c r="Y84" s="120"/>
      <c r="Z84" s="120"/>
      <c r="AA84" s="120"/>
      <c r="AB84" s="120"/>
      <c r="AC84" s="121"/>
      <c r="AD84" s="116">
        <f t="shared" si="3"/>
        <v>0</v>
      </c>
      <c r="AE84" s="116"/>
      <c r="AF84" s="116"/>
      <c r="AG84" s="116"/>
      <c r="AH84" s="116"/>
      <c r="AI84" s="84"/>
      <c r="AJ84" s="85"/>
      <c r="AK84" s="85"/>
      <c r="AL84" s="85"/>
      <c r="AM84" s="86"/>
    </row>
    <row r="85" spans="1:39" s="4" customFormat="1" ht="12.95" customHeight="1" x14ac:dyDescent="0.15">
      <c r="A85" s="87"/>
      <c r="B85" s="88"/>
      <c r="C85" s="88"/>
      <c r="D85" s="88"/>
      <c r="E85" s="89"/>
      <c r="F85" s="122"/>
      <c r="G85" s="123"/>
      <c r="H85" s="123"/>
      <c r="I85" s="124"/>
      <c r="J85" s="108"/>
      <c r="K85" s="109"/>
      <c r="L85" s="110"/>
      <c r="M85" s="111"/>
      <c r="N85" s="112"/>
      <c r="O85" s="91"/>
      <c r="P85" s="91"/>
      <c r="Q85" s="91"/>
      <c r="R85" s="90"/>
      <c r="S85" s="90"/>
      <c r="T85" s="91"/>
      <c r="U85" s="91"/>
      <c r="V85" s="91"/>
      <c r="W85" s="119">
        <f t="shared" si="2"/>
        <v>0</v>
      </c>
      <c r="X85" s="120"/>
      <c r="Y85" s="120"/>
      <c r="Z85" s="120"/>
      <c r="AA85" s="120"/>
      <c r="AB85" s="120"/>
      <c r="AC85" s="121"/>
      <c r="AD85" s="116">
        <f t="shared" si="3"/>
        <v>0</v>
      </c>
      <c r="AE85" s="116"/>
      <c r="AF85" s="116"/>
      <c r="AG85" s="116"/>
      <c r="AH85" s="116"/>
      <c r="AI85" s="84"/>
      <c r="AJ85" s="85"/>
      <c r="AK85" s="85"/>
      <c r="AL85" s="85"/>
      <c r="AM85" s="86"/>
    </row>
    <row r="86" spans="1:39" ht="12.95" customHeight="1" x14ac:dyDescent="0.2">
      <c r="A86" s="87"/>
      <c r="B86" s="88"/>
      <c r="C86" s="88"/>
      <c r="D86" s="88"/>
      <c r="E86" s="89"/>
      <c r="F86" s="122"/>
      <c r="G86" s="123"/>
      <c r="H86" s="123"/>
      <c r="I86" s="124"/>
      <c r="J86" s="108"/>
      <c r="K86" s="109"/>
      <c r="L86" s="110"/>
      <c r="M86" s="111"/>
      <c r="N86" s="112"/>
      <c r="O86" s="91"/>
      <c r="P86" s="91"/>
      <c r="Q86" s="91"/>
      <c r="R86" s="90"/>
      <c r="S86" s="90"/>
      <c r="T86" s="91"/>
      <c r="U86" s="91"/>
      <c r="V86" s="91"/>
      <c r="W86" s="119">
        <f t="shared" si="2"/>
        <v>0</v>
      </c>
      <c r="X86" s="120"/>
      <c r="Y86" s="120"/>
      <c r="Z86" s="120"/>
      <c r="AA86" s="120"/>
      <c r="AB86" s="120"/>
      <c r="AC86" s="121"/>
      <c r="AD86" s="116">
        <f t="shared" si="3"/>
        <v>0</v>
      </c>
      <c r="AE86" s="116"/>
      <c r="AF86" s="116"/>
      <c r="AG86" s="116"/>
      <c r="AH86" s="116"/>
      <c r="AI86" s="84"/>
      <c r="AJ86" s="85"/>
      <c r="AK86" s="85"/>
      <c r="AL86" s="85"/>
      <c r="AM86" s="86"/>
    </row>
    <row r="87" spans="1:39" ht="12.95" customHeight="1" x14ac:dyDescent="0.2">
      <c r="A87" s="87"/>
      <c r="B87" s="88"/>
      <c r="C87" s="88"/>
      <c r="D87" s="88"/>
      <c r="E87" s="89"/>
      <c r="F87" s="122"/>
      <c r="G87" s="123"/>
      <c r="H87" s="123"/>
      <c r="I87" s="124"/>
      <c r="J87" s="108"/>
      <c r="K87" s="109"/>
      <c r="L87" s="110"/>
      <c r="M87" s="111"/>
      <c r="N87" s="112"/>
      <c r="O87" s="91"/>
      <c r="P87" s="91"/>
      <c r="Q87" s="91"/>
      <c r="R87" s="90"/>
      <c r="S87" s="90"/>
      <c r="T87" s="91"/>
      <c r="U87" s="91"/>
      <c r="V87" s="91"/>
      <c r="W87" s="119">
        <f t="shared" si="2"/>
        <v>0</v>
      </c>
      <c r="X87" s="120"/>
      <c r="Y87" s="120"/>
      <c r="Z87" s="120"/>
      <c r="AA87" s="120"/>
      <c r="AB87" s="120"/>
      <c r="AC87" s="121"/>
      <c r="AD87" s="116">
        <f t="shared" si="3"/>
        <v>0</v>
      </c>
      <c r="AE87" s="116"/>
      <c r="AF87" s="116"/>
      <c r="AG87" s="116"/>
      <c r="AH87" s="116"/>
      <c r="AI87" s="84"/>
      <c r="AJ87" s="85"/>
      <c r="AK87" s="85"/>
      <c r="AL87" s="85"/>
      <c r="AM87" s="86"/>
    </row>
    <row r="88" spans="1:39" x14ac:dyDescent="0.2">
      <c r="A88" s="126" t="s">
        <v>99</v>
      </c>
      <c r="B88" s="126"/>
      <c r="C88" s="126"/>
      <c r="D88" s="126"/>
      <c r="E88" s="126"/>
      <c r="F88" s="126"/>
      <c r="G88" s="126"/>
      <c r="H88" s="126"/>
      <c r="I88" s="126"/>
      <c r="J88" s="126"/>
      <c r="K88" s="126"/>
      <c r="L88" s="126"/>
      <c r="M88" s="126"/>
      <c r="N88" s="126"/>
      <c r="O88" s="126"/>
      <c r="P88" s="126"/>
      <c r="Q88" s="126"/>
      <c r="R88" s="126"/>
      <c r="S88" s="126"/>
      <c r="T88" s="126"/>
      <c r="U88" s="126"/>
      <c r="V88" s="126"/>
      <c r="W88" s="205">
        <f>SUM(W9:AC87)</f>
        <v>0</v>
      </c>
      <c r="X88" s="205"/>
      <c r="Y88" s="205"/>
      <c r="Z88" s="205"/>
      <c r="AA88" s="205"/>
      <c r="AB88" s="205"/>
      <c r="AC88" s="205"/>
      <c r="AD88" s="205">
        <f>SUM(AD9:AH87)</f>
        <v>0</v>
      </c>
      <c r="AE88" s="205"/>
      <c r="AF88" s="205"/>
      <c r="AG88" s="205"/>
      <c r="AH88" s="205"/>
      <c r="AI88" s="128"/>
      <c r="AJ88" s="129"/>
      <c r="AK88" s="129"/>
      <c r="AL88" s="129"/>
      <c r="AM88" s="130"/>
    </row>
    <row r="89" spans="1:39" ht="7.5" customHeight="1" x14ac:dyDescent="0.2"/>
    <row r="91" spans="1:39" x14ac:dyDescent="0.2">
      <c r="A91" s="1" t="s">
        <v>165</v>
      </c>
    </row>
    <row r="92" spans="1:39" s="3" customFormat="1" ht="12.75" x14ac:dyDescent="0.2">
      <c r="A92" s="136" t="s">
        <v>106</v>
      </c>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row>
    <row r="93" spans="1:39" ht="7.5" customHeight="1" x14ac:dyDescent="0.2"/>
    <row r="94" spans="1:39" x14ac:dyDescent="0.2">
      <c r="A94" s="107"/>
      <c r="B94" s="107"/>
      <c r="C94" s="107"/>
      <c r="D94" s="107"/>
      <c r="E94" s="107"/>
      <c r="F94" s="107"/>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row>
    <row r="95" spans="1:39" x14ac:dyDescent="0.2">
      <c r="A95" s="80" t="s">
        <v>89</v>
      </c>
      <c r="B95" s="80"/>
      <c r="C95" s="80"/>
      <c r="D95" s="80"/>
      <c r="E95" s="80"/>
      <c r="F95" s="80"/>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row>
    <row r="96" spans="1:39" x14ac:dyDescent="0.2">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row>
    <row r="97" spans="1:39" x14ac:dyDescent="0.2">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row>
    <row r="98" spans="1:39" x14ac:dyDescent="0.2">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row>
    <row r="99" spans="1:39" x14ac:dyDescent="0.2">
      <c r="A99" s="107"/>
      <c r="B99" s="107"/>
      <c r="C99" s="107"/>
      <c r="D99" s="107"/>
      <c r="E99" s="107"/>
      <c r="F99" s="107"/>
      <c r="H99" s="125"/>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row>
    <row r="100" spans="1:39" x14ac:dyDescent="0.2">
      <c r="A100" s="80" t="s">
        <v>89</v>
      </c>
      <c r="B100" s="80"/>
      <c r="C100" s="80"/>
      <c r="D100" s="80"/>
      <c r="E100" s="80"/>
      <c r="F100" s="80"/>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row>
    <row r="101" spans="1:39" x14ac:dyDescent="0.2">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row>
    <row r="102" spans="1:39" x14ac:dyDescent="0.2">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row>
    <row r="103" spans="1:39" x14ac:dyDescent="0.2">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row>
    <row r="104" spans="1:39" x14ac:dyDescent="0.2">
      <c r="A104" s="107"/>
      <c r="B104" s="107"/>
      <c r="C104" s="107"/>
      <c r="D104" s="107"/>
      <c r="E104" s="107"/>
      <c r="F104" s="107"/>
      <c r="H104" s="125"/>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row>
    <row r="105" spans="1:39" x14ac:dyDescent="0.2">
      <c r="A105" s="80" t="s">
        <v>89</v>
      </c>
      <c r="B105" s="80"/>
      <c r="C105" s="80"/>
      <c r="D105" s="80"/>
      <c r="E105" s="80"/>
      <c r="F105" s="80"/>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row>
    <row r="106" spans="1:39" x14ac:dyDescent="0.2">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row>
    <row r="107" spans="1:39" x14ac:dyDescent="0.2">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row>
    <row r="108" spans="1:39" x14ac:dyDescent="0.2">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row>
    <row r="109" spans="1:39" x14ac:dyDescent="0.2">
      <c r="A109" s="204"/>
      <c r="B109" s="204"/>
      <c r="C109" s="204"/>
      <c r="D109" s="204"/>
      <c r="E109" s="204"/>
      <c r="F109" s="204"/>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row>
    <row r="110" spans="1:39" x14ac:dyDescent="0.2">
      <c r="A110" s="80" t="s">
        <v>89</v>
      </c>
      <c r="B110" s="80"/>
      <c r="C110" s="80"/>
      <c r="D110" s="80"/>
      <c r="E110" s="80"/>
      <c r="F110" s="80"/>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1:39" x14ac:dyDescent="0.2">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row>
    <row r="112" spans="1:39" x14ac:dyDescent="0.2">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row>
    <row r="113" spans="1:39" x14ac:dyDescent="0.2">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row>
    <row r="114" spans="1:39" x14ac:dyDescent="0.2">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row>
    <row r="115" spans="1:39" x14ac:dyDescent="0.2">
      <c r="A115" s="107"/>
      <c r="B115" s="107"/>
      <c r="C115" s="107"/>
      <c r="D115" s="107"/>
      <c r="E115" s="107"/>
      <c r="F115" s="107"/>
      <c r="H115" s="125"/>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row>
    <row r="116" spans="1:39" x14ac:dyDescent="0.2">
      <c r="A116" s="80" t="s">
        <v>89</v>
      </c>
      <c r="B116" s="80"/>
      <c r="C116" s="80"/>
      <c r="D116" s="80"/>
      <c r="E116" s="80"/>
      <c r="F116" s="80"/>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row>
    <row r="117" spans="1:39" x14ac:dyDescent="0.2">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row>
    <row r="118" spans="1:39" x14ac:dyDescent="0.2">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row>
    <row r="119" spans="1:39" x14ac:dyDescent="0.2">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row>
    <row r="120" spans="1:39" x14ac:dyDescent="0.2">
      <c r="A120" s="107"/>
      <c r="B120" s="107"/>
      <c r="C120" s="107"/>
      <c r="D120" s="107"/>
      <c r="E120" s="107"/>
      <c r="F120" s="107"/>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row>
    <row r="121" spans="1:39" x14ac:dyDescent="0.2">
      <c r="A121" s="80" t="s">
        <v>89</v>
      </c>
      <c r="B121" s="80"/>
      <c r="C121" s="80"/>
      <c r="D121" s="80"/>
      <c r="E121" s="80"/>
      <c r="F121" s="80"/>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row>
    <row r="122" spans="1:39" x14ac:dyDescent="0.2">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row>
    <row r="123" spans="1:39" x14ac:dyDescent="0.2">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row>
    <row r="124" spans="1:39" x14ac:dyDescent="0.2">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row>
    <row r="125" spans="1:39" x14ac:dyDescent="0.2">
      <c r="A125" s="107"/>
      <c r="B125" s="107"/>
      <c r="C125" s="107"/>
      <c r="D125" s="107"/>
      <c r="E125" s="107"/>
      <c r="F125" s="107"/>
      <c r="H125" s="125"/>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row>
    <row r="126" spans="1:39" x14ac:dyDescent="0.2">
      <c r="A126" s="80" t="s">
        <v>89</v>
      </c>
      <c r="B126" s="80"/>
      <c r="C126" s="80"/>
      <c r="D126" s="80"/>
      <c r="E126" s="80"/>
      <c r="F126" s="80"/>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row>
    <row r="127" spans="1:39" x14ac:dyDescent="0.2">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row>
    <row r="128" spans="1:39" x14ac:dyDescent="0.2">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row>
    <row r="129" spans="1:39" x14ac:dyDescent="0.2">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row>
    <row r="130" spans="1:39" x14ac:dyDescent="0.2">
      <c r="A130" s="107"/>
      <c r="B130" s="107"/>
      <c r="C130" s="107"/>
      <c r="D130" s="107"/>
      <c r="E130" s="107"/>
      <c r="F130" s="107"/>
      <c r="H130" s="125"/>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x14ac:dyDescent="0.2">
      <c r="A131" s="80" t="s">
        <v>89</v>
      </c>
      <c r="B131" s="80"/>
      <c r="C131" s="80"/>
      <c r="D131" s="80"/>
      <c r="E131" s="80"/>
      <c r="F131" s="80"/>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row>
    <row r="132" spans="1:39" x14ac:dyDescent="0.2">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row>
    <row r="133" spans="1:39" x14ac:dyDescent="0.2">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row>
    <row r="134" spans="1:39" x14ac:dyDescent="0.2">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row>
    <row r="135" spans="1:39" x14ac:dyDescent="0.2">
      <c r="A135" s="107"/>
      <c r="B135" s="107"/>
      <c r="C135" s="107"/>
      <c r="D135" s="107"/>
      <c r="E135" s="107"/>
      <c r="F135" s="107"/>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row>
    <row r="136" spans="1:39" x14ac:dyDescent="0.2">
      <c r="A136" s="80" t="s">
        <v>89</v>
      </c>
      <c r="B136" s="80"/>
      <c r="C136" s="80"/>
      <c r="D136" s="80"/>
      <c r="E136" s="80"/>
      <c r="F136" s="80"/>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row>
    <row r="137" spans="1:39" x14ac:dyDescent="0.2">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row>
    <row r="138" spans="1:39" x14ac:dyDescent="0.2">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row>
    <row r="139" spans="1:39" x14ac:dyDescent="0.2">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9" x14ac:dyDescent="0.2">
      <c r="A140" s="107"/>
      <c r="B140" s="107"/>
      <c r="C140" s="107"/>
      <c r="D140" s="107"/>
      <c r="E140" s="107"/>
      <c r="F140" s="107"/>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row>
    <row r="141" spans="1:39" x14ac:dyDescent="0.2">
      <c r="A141" s="80" t="s">
        <v>89</v>
      </c>
      <c r="B141" s="80"/>
      <c r="C141" s="80"/>
      <c r="D141" s="80"/>
      <c r="E141" s="80"/>
      <c r="F141" s="80"/>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row>
    <row r="142" spans="1:39" x14ac:dyDescent="0.2">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row>
    <row r="143" spans="1:39" x14ac:dyDescent="0.2">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row>
    <row r="144" spans="1:39" x14ac:dyDescent="0.2">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row>
    <row r="145" spans="1:39" x14ac:dyDescent="0.2">
      <c r="A145" s="107"/>
      <c r="B145" s="107"/>
      <c r="C145" s="107"/>
      <c r="D145" s="107"/>
      <c r="E145" s="107"/>
      <c r="F145" s="107"/>
      <c r="H145" s="125"/>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row>
    <row r="146" spans="1:39" x14ac:dyDescent="0.2">
      <c r="A146" s="80" t="s">
        <v>89</v>
      </c>
      <c r="B146" s="80"/>
      <c r="C146" s="80"/>
      <c r="D146" s="80"/>
      <c r="E146" s="80"/>
      <c r="F146" s="80"/>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row>
    <row r="147" spans="1:39" x14ac:dyDescent="0.2">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row>
    <row r="148" spans="1:39" x14ac:dyDescent="0.2">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row>
    <row r="149" spans="1:39" x14ac:dyDescent="0.2">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row>
    <row r="150" spans="1:39" x14ac:dyDescent="0.2">
      <c r="A150" s="107"/>
      <c r="B150" s="107"/>
      <c r="C150" s="107"/>
      <c r="D150" s="107"/>
      <c r="E150" s="107"/>
      <c r="F150" s="107"/>
      <c r="H150" s="125"/>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row>
    <row r="151" spans="1:39" x14ac:dyDescent="0.2">
      <c r="A151" s="80" t="s">
        <v>89</v>
      </c>
      <c r="B151" s="80"/>
      <c r="C151" s="80"/>
      <c r="D151" s="80"/>
      <c r="E151" s="80"/>
      <c r="F151" s="80"/>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row>
    <row r="152" spans="1:39" x14ac:dyDescent="0.2">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row>
    <row r="153" spans="1:39" x14ac:dyDescent="0.2">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row>
    <row r="154" spans="1:39" x14ac:dyDescent="0.2">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row>
    <row r="155" spans="1:39" x14ac:dyDescent="0.2">
      <c r="A155" s="107"/>
      <c r="B155" s="107"/>
      <c r="C155" s="107"/>
      <c r="D155" s="107"/>
      <c r="E155" s="107"/>
      <c r="F155" s="107"/>
      <c r="H155" s="125"/>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row>
    <row r="156" spans="1:39" x14ac:dyDescent="0.2">
      <c r="A156" s="80" t="s">
        <v>89</v>
      </c>
      <c r="B156" s="80"/>
      <c r="C156" s="80"/>
      <c r="D156" s="80"/>
      <c r="E156" s="80"/>
      <c r="F156" s="80"/>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row>
    <row r="157" spans="1:39" x14ac:dyDescent="0.2">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row>
    <row r="158" spans="1:39" x14ac:dyDescent="0.2">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row>
    <row r="159" spans="1:39" x14ac:dyDescent="0.2">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row>
    <row r="160" spans="1:39" x14ac:dyDescent="0.2">
      <c r="A160" s="107"/>
      <c r="B160" s="107"/>
      <c r="C160" s="107"/>
      <c r="D160" s="107"/>
      <c r="E160" s="107"/>
      <c r="F160" s="107"/>
      <c r="H160" s="125"/>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row>
    <row r="161" spans="1:39" x14ac:dyDescent="0.2">
      <c r="A161" s="80" t="s">
        <v>89</v>
      </c>
      <c r="B161" s="80"/>
      <c r="C161" s="80"/>
      <c r="D161" s="80"/>
      <c r="E161" s="80"/>
      <c r="F161" s="80"/>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row>
    <row r="162" spans="1:39" x14ac:dyDescent="0.2">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row>
    <row r="163" spans="1:39" x14ac:dyDescent="0.2">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row>
    <row r="164" spans="1:39" x14ac:dyDescent="0.2">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row>
    <row r="165" spans="1:39" x14ac:dyDescent="0.2">
      <c r="A165" s="107"/>
      <c r="B165" s="107"/>
      <c r="C165" s="107"/>
      <c r="D165" s="107"/>
      <c r="E165" s="107"/>
      <c r="F165" s="107"/>
      <c r="H165" s="125"/>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row>
    <row r="166" spans="1:39" x14ac:dyDescent="0.2">
      <c r="A166" s="80" t="s">
        <v>89</v>
      </c>
      <c r="B166" s="80"/>
      <c r="C166" s="80"/>
      <c r="D166" s="80"/>
      <c r="E166" s="80"/>
      <c r="F166" s="80"/>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row>
    <row r="167" spans="1:39" x14ac:dyDescent="0.2">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row>
    <row r="168" spans="1:39" x14ac:dyDescent="0.2">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row>
    <row r="169" spans="1:39" x14ac:dyDescent="0.2">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row>
    <row r="170" spans="1:39" x14ac:dyDescent="0.2">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row>
    <row r="171" spans="1:39" ht="15" thickBo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3" spans="1:39" x14ac:dyDescent="0.2">
      <c r="A173" s="1" t="s">
        <v>166</v>
      </c>
    </row>
    <row r="174" spans="1:39" ht="8.25" customHeight="1" x14ac:dyDescent="0.2"/>
    <row r="175" spans="1:39" x14ac:dyDescent="0.2">
      <c r="A175" s="16" t="s">
        <v>104</v>
      </c>
    </row>
    <row r="176" spans="1:39" ht="20.25" customHeight="1" x14ac:dyDescent="0.2">
      <c r="A176" s="16" t="s">
        <v>164</v>
      </c>
    </row>
    <row r="177" spans="1:39" ht="9" customHeight="1" x14ac:dyDescent="0.2"/>
    <row r="178" spans="1:39" s="4" customFormat="1" ht="31.5" customHeight="1" x14ac:dyDescent="0.15">
      <c r="A178" s="140" t="s">
        <v>88</v>
      </c>
      <c r="B178" s="141"/>
      <c r="C178" s="141"/>
      <c r="D178" s="141"/>
      <c r="E178" s="142"/>
      <c r="F178" s="140" t="s">
        <v>89</v>
      </c>
      <c r="G178" s="141"/>
      <c r="H178" s="141"/>
      <c r="I178" s="142"/>
      <c r="J178" s="94" t="s">
        <v>90</v>
      </c>
      <c r="K178" s="95"/>
      <c r="L178" s="96"/>
      <c r="M178" s="95" t="s">
        <v>91</v>
      </c>
      <c r="N178" s="96"/>
      <c r="O178" s="93" t="s">
        <v>92</v>
      </c>
      <c r="P178" s="93"/>
      <c r="Q178" s="93"/>
      <c r="R178" s="93"/>
      <c r="S178" s="93"/>
      <c r="T178" s="94" t="s">
        <v>93</v>
      </c>
      <c r="U178" s="95"/>
      <c r="V178" s="96"/>
      <c r="W178" s="94" t="s">
        <v>94</v>
      </c>
      <c r="X178" s="95"/>
      <c r="Y178" s="95"/>
      <c r="Z178" s="95"/>
      <c r="AA178" s="95"/>
      <c r="AB178" s="95"/>
      <c r="AC178" s="96"/>
      <c r="AD178" s="94" t="s">
        <v>95</v>
      </c>
      <c r="AE178" s="95"/>
      <c r="AF178" s="95"/>
      <c r="AG178" s="95"/>
      <c r="AH178" s="96"/>
      <c r="AI178" s="94" t="s">
        <v>96</v>
      </c>
      <c r="AJ178" s="95"/>
      <c r="AK178" s="95"/>
      <c r="AL178" s="95"/>
      <c r="AM178" s="96"/>
    </row>
    <row r="179" spans="1:39" s="4" customFormat="1" ht="20.25" customHeight="1" x14ac:dyDescent="0.15">
      <c r="A179" s="143"/>
      <c r="B179" s="144"/>
      <c r="C179" s="144"/>
      <c r="D179" s="144"/>
      <c r="E179" s="145"/>
      <c r="F179" s="143"/>
      <c r="G179" s="144"/>
      <c r="H179" s="144"/>
      <c r="I179" s="145"/>
      <c r="J179" s="97"/>
      <c r="K179" s="98"/>
      <c r="L179" s="99"/>
      <c r="M179" s="98"/>
      <c r="N179" s="99"/>
      <c r="O179" s="158" t="s">
        <v>97</v>
      </c>
      <c r="P179" s="159"/>
      <c r="Q179" s="160"/>
      <c r="R179" s="148" t="s">
        <v>98</v>
      </c>
      <c r="S179" s="149"/>
      <c r="T179" s="97"/>
      <c r="U179" s="98"/>
      <c r="V179" s="99"/>
      <c r="W179" s="97"/>
      <c r="X179" s="98"/>
      <c r="Y179" s="98"/>
      <c r="Z179" s="98"/>
      <c r="AA179" s="98"/>
      <c r="AB179" s="98"/>
      <c r="AC179" s="99"/>
      <c r="AD179" s="97"/>
      <c r="AE179" s="98"/>
      <c r="AF179" s="98"/>
      <c r="AG179" s="98"/>
      <c r="AH179" s="99"/>
      <c r="AI179" s="97"/>
      <c r="AJ179" s="98"/>
      <c r="AK179" s="98"/>
      <c r="AL179" s="98"/>
      <c r="AM179" s="99"/>
    </row>
    <row r="180" spans="1:39" s="4" customFormat="1" ht="12.95" customHeight="1" x14ac:dyDescent="0.15">
      <c r="A180" s="87"/>
      <c r="B180" s="88"/>
      <c r="C180" s="88"/>
      <c r="D180" s="88"/>
      <c r="E180" s="89"/>
      <c r="F180" s="122"/>
      <c r="G180" s="123"/>
      <c r="H180" s="123"/>
      <c r="I180" s="124"/>
      <c r="J180" s="108"/>
      <c r="K180" s="109"/>
      <c r="L180" s="110"/>
      <c r="M180" s="111"/>
      <c r="N180" s="112"/>
      <c r="O180" s="91"/>
      <c r="P180" s="91"/>
      <c r="Q180" s="91"/>
      <c r="R180" s="90"/>
      <c r="S180" s="90"/>
      <c r="T180" s="91"/>
      <c r="U180" s="91"/>
      <c r="V180" s="91"/>
      <c r="W180" s="119">
        <f>SUM(M180*O180*T180)</f>
        <v>0</v>
      </c>
      <c r="X180" s="120"/>
      <c r="Y180" s="120"/>
      <c r="Z180" s="120"/>
      <c r="AA180" s="120"/>
      <c r="AB180" s="120"/>
      <c r="AC180" s="121"/>
      <c r="AD180" s="116">
        <f>SUM(M180*R180*T180)</f>
        <v>0</v>
      </c>
      <c r="AE180" s="116"/>
      <c r="AF180" s="116"/>
      <c r="AG180" s="116"/>
      <c r="AH180" s="116"/>
      <c r="AI180" s="84"/>
      <c r="AJ180" s="85"/>
      <c r="AK180" s="85"/>
      <c r="AL180" s="85"/>
      <c r="AM180" s="86"/>
    </row>
    <row r="181" spans="1:39" s="4" customFormat="1" ht="12.95" customHeight="1" x14ac:dyDescent="0.15">
      <c r="A181" s="87"/>
      <c r="B181" s="88"/>
      <c r="C181" s="88"/>
      <c r="D181" s="88"/>
      <c r="E181" s="89"/>
      <c r="F181" s="122"/>
      <c r="G181" s="123"/>
      <c r="H181" s="123"/>
      <c r="I181" s="124"/>
      <c r="J181" s="108"/>
      <c r="K181" s="109"/>
      <c r="L181" s="110"/>
      <c r="M181" s="111"/>
      <c r="N181" s="112"/>
      <c r="O181" s="91"/>
      <c r="P181" s="91"/>
      <c r="Q181" s="91"/>
      <c r="R181" s="90"/>
      <c r="S181" s="90"/>
      <c r="T181" s="91"/>
      <c r="U181" s="91"/>
      <c r="V181" s="91"/>
      <c r="W181" s="119">
        <f>SUM(M181*O181*T181)</f>
        <v>0</v>
      </c>
      <c r="X181" s="120"/>
      <c r="Y181" s="120"/>
      <c r="Z181" s="120"/>
      <c r="AA181" s="120"/>
      <c r="AB181" s="120"/>
      <c r="AC181" s="121"/>
      <c r="AD181" s="116">
        <f t="shared" ref="AD181:AD244" si="4">SUM(M181*R181*T181)</f>
        <v>0</v>
      </c>
      <c r="AE181" s="116"/>
      <c r="AF181" s="116"/>
      <c r="AG181" s="116"/>
      <c r="AH181" s="116"/>
      <c r="AI181" s="84"/>
      <c r="AJ181" s="85"/>
      <c r="AK181" s="85"/>
      <c r="AL181" s="85"/>
      <c r="AM181" s="86"/>
    </row>
    <row r="182" spans="1:39" s="4" customFormat="1" ht="12.95" customHeight="1" x14ac:dyDescent="0.15">
      <c r="A182" s="87"/>
      <c r="B182" s="88"/>
      <c r="C182" s="88"/>
      <c r="D182" s="88"/>
      <c r="E182" s="89"/>
      <c r="F182" s="122"/>
      <c r="G182" s="123"/>
      <c r="H182" s="123"/>
      <c r="I182" s="124"/>
      <c r="J182" s="108"/>
      <c r="K182" s="109"/>
      <c r="L182" s="110"/>
      <c r="M182" s="111"/>
      <c r="N182" s="112"/>
      <c r="O182" s="91"/>
      <c r="P182" s="91"/>
      <c r="Q182" s="91"/>
      <c r="R182" s="90"/>
      <c r="S182" s="90"/>
      <c r="T182" s="91"/>
      <c r="U182" s="91"/>
      <c r="V182" s="91"/>
      <c r="W182" s="119">
        <f t="shared" ref="W182:W243" si="5">SUM(M182*O182*T182)</f>
        <v>0</v>
      </c>
      <c r="X182" s="120"/>
      <c r="Y182" s="120"/>
      <c r="Z182" s="120"/>
      <c r="AA182" s="120"/>
      <c r="AB182" s="120"/>
      <c r="AC182" s="121"/>
      <c r="AD182" s="116">
        <f t="shared" si="4"/>
        <v>0</v>
      </c>
      <c r="AE182" s="116"/>
      <c r="AF182" s="116"/>
      <c r="AG182" s="116"/>
      <c r="AH182" s="116"/>
      <c r="AI182" s="84"/>
      <c r="AJ182" s="85"/>
      <c r="AK182" s="85"/>
      <c r="AL182" s="85"/>
      <c r="AM182" s="86"/>
    </row>
    <row r="183" spans="1:39" s="4" customFormat="1" ht="12.95" customHeight="1" x14ac:dyDescent="0.15">
      <c r="A183" s="87"/>
      <c r="B183" s="88"/>
      <c r="C183" s="88"/>
      <c r="D183" s="88"/>
      <c r="E183" s="89"/>
      <c r="F183" s="122"/>
      <c r="G183" s="123"/>
      <c r="H183" s="123"/>
      <c r="I183" s="124"/>
      <c r="J183" s="108"/>
      <c r="K183" s="109"/>
      <c r="L183" s="110"/>
      <c r="M183" s="111"/>
      <c r="N183" s="112"/>
      <c r="O183" s="91"/>
      <c r="P183" s="91"/>
      <c r="Q183" s="91"/>
      <c r="R183" s="90"/>
      <c r="S183" s="90"/>
      <c r="T183" s="91"/>
      <c r="U183" s="91"/>
      <c r="V183" s="91"/>
      <c r="W183" s="119">
        <f t="shared" si="5"/>
        <v>0</v>
      </c>
      <c r="X183" s="120"/>
      <c r="Y183" s="120"/>
      <c r="Z183" s="120"/>
      <c r="AA183" s="120"/>
      <c r="AB183" s="120"/>
      <c r="AC183" s="121"/>
      <c r="AD183" s="116">
        <f t="shared" si="4"/>
        <v>0</v>
      </c>
      <c r="AE183" s="116"/>
      <c r="AF183" s="116"/>
      <c r="AG183" s="116"/>
      <c r="AH183" s="116"/>
      <c r="AI183" s="84"/>
      <c r="AJ183" s="85"/>
      <c r="AK183" s="85"/>
      <c r="AL183" s="85"/>
      <c r="AM183" s="86"/>
    </row>
    <row r="184" spans="1:39" s="4" customFormat="1" ht="12.95" customHeight="1" x14ac:dyDescent="0.15">
      <c r="A184" s="87"/>
      <c r="B184" s="88"/>
      <c r="C184" s="88"/>
      <c r="D184" s="88"/>
      <c r="E184" s="89"/>
      <c r="F184" s="122"/>
      <c r="G184" s="123"/>
      <c r="H184" s="123"/>
      <c r="I184" s="124"/>
      <c r="J184" s="108"/>
      <c r="K184" s="109"/>
      <c r="L184" s="110"/>
      <c r="M184" s="111"/>
      <c r="N184" s="112"/>
      <c r="O184" s="91"/>
      <c r="P184" s="91"/>
      <c r="Q184" s="91"/>
      <c r="R184" s="90"/>
      <c r="S184" s="90"/>
      <c r="T184" s="91"/>
      <c r="U184" s="91"/>
      <c r="V184" s="91"/>
      <c r="W184" s="119">
        <f t="shared" si="5"/>
        <v>0</v>
      </c>
      <c r="X184" s="120"/>
      <c r="Y184" s="120"/>
      <c r="Z184" s="120"/>
      <c r="AA184" s="120"/>
      <c r="AB184" s="120"/>
      <c r="AC184" s="121"/>
      <c r="AD184" s="116">
        <f t="shared" si="4"/>
        <v>0</v>
      </c>
      <c r="AE184" s="116"/>
      <c r="AF184" s="116"/>
      <c r="AG184" s="116"/>
      <c r="AH184" s="116"/>
      <c r="AI184" s="84"/>
      <c r="AJ184" s="85"/>
      <c r="AK184" s="85"/>
      <c r="AL184" s="85"/>
      <c r="AM184" s="86"/>
    </row>
    <row r="185" spans="1:39" ht="12.95" customHeight="1" x14ac:dyDescent="0.2">
      <c r="A185" s="87"/>
      <c r="B185" s="88"/>
      <c r="C185" s="88"/>
      <c r="D185" s="88"/>
      <c r="E185" s="89"/>
      <c r="F185" s="122"/>
      <c r="G185" s="123"/>
      <c r="H185" s="123"/>
      <c r="I185" s="124"/>
      <c r="J185" s="108"/>
      <c r="K185" s="109"/>
      <c r="L185" s="110"/>
      <c r="M185" s="111"/>
      <c r="N185" s="112"/>
      <c r="O185" s="91"/>
      <c r="P185" s="91"/>
      <c r="Q185" s="91"/>
      <c r="R185" s="90"/>
      <c r="S185" s="90"/>
      <c r="T185" s="91"/>
      <c r="U185" s="91"/>
      <c r="V185" s="91"/>
      <c r="W185" s="119">
        <f t="shared" si="5"/>
        <v>0</v>
      </c>
      <c r="X185" s="120"/>
      <c r="Y185" s="120"/>
      <c r="Z185" s="120"/>
      <c r="AA185" s="120"/>
      <c r="AB185" s="120"/>
      <c r="AC185" s="121"/>
      <c r="AD185" s="116">
        <f t="shared" si="4"/>
        <v>0</v>
      </c>
      <c r="AE185" s="116"/>
      <c r="AF185" s="116"/>
      <c r="AG185" s="116"/>
      <c r="AH185" s="116"/>
      <c r="AI185" s="84"/>
      <c r="AJ185" s="85"/>
      <c r="AK185" s="85"/>
      <c r="AL185" s="85"/>
      <c r="AM185" s="86"/>
    </row>
    <row r="186" spans="1:39" s="4" customFormat="1" ht="12.95" customHeight="1" x14ac:dyDescent="0.15">
      <c r="A186" s="87"/>
      <c r="B186" s="88"/>
      <c r="C186" s="88"/>
      <c r="D186" s="88"/>
      <c r="E186" s="89"/>
      <c r="F186" s="122"/>
      <c r="G186" s="123"/>
      <c r="H186" s="123"/>
      <c r="I186" s="124"/>
      <c r="J186" s="108"/>
      <c r="K186" s="109"/>
      <c r="L186" s="110"/>
      <c r="M186" s="111"/>
      <c r="N186" s="112"/>
      <c r="O186" s="91"/>
      <c r="P186" s="91"/>
      <c r="Q186" s="91"/>
      <c r="R186" s="90"/>
      <c r="S186" s="90"/>
      <c r="T186" s="91"/>
      <c r="U186" s="91"/>
      <c r="V186" s="91"/>
      <c r="W186" s="119">
        <f t="shared" si="5"/>
        <v>0</v>
      </c>
      <c r="X186" s="120"/>
      <c r="Y186" s="120"/>
      <c r="Z186" s="120"/>
      <c r="AA186" s="120"/>
      <c r="AB186" s="120"/>
      <c r="AC186" s="121"/>
      <c r="AD186" s="116">
        <f t="shared" si="4"/>
        <v>0</v>
      </c>
      <c r="AE186" s="116"/>
      <c r="AF186" s="116"/>
      <c r="AG186" s="116"/>
      <c r="AH186" s="116"/>
      <c r="AI186" s="84"/>
      <c r="AJ186" s="85"/>
      <c r="AK186" s="85"/>
      <c r="AL186" s="85"/>
      <c r="AM186" s="86"/>
    </row>
    <row r="187" spans="1:39" s="4" customFormat="1" ht="12.95" customHeight="1" x14ac:dyDescent="0.15">
      <c r="A187" s="87"/>
      <c r="B187" s="88"/>
      <c r="C187" s="88"/>
      <c r="D187" s="88"/>
      <c r="E187" s="89"/>
      <c r="F187" s="122"/>
      <c r="G187" s="123"/>
      <c r="H187" s="123"/>
      <c r="I187" s="124"/>
      <c r="J187" s="108"/>
      <c r="K187" s="109"/>
      <c r="L187" s="110"/>
      <c r="M187" s="111"/>
      <c r="N187" s="112"/>
      <c r="O187" s="91"/>
      <c r="P187" s="91"/>
      <c r="Q187" s="91"/>
      <c r="R187" s="90"/>
      <c r="S187" s="90"/>
      <c r="T187" s="91"/>
      <c r="U187" s="91"/>
      <c r="V187" s="91"/>
      <c r="W187" s="119">
        <f t="shared" si="5"/>
        <v>0</v>
      </c>
      <c r="X187" s="120"/>
      <c r="Y187" s="120"/>
      <c r="Z187" s="120"/>
      <c r="AA187" s="120"/>
      <c r="AB187" s="120"/>
      <c r="AC187" s="121"/>
      <c r="AD187" s="116">
        <f t="shared" si="4"/>
        <v>0</v>
      </c>
      <c r="AE187" s="116"/>
      <c r="AF187" s="116"/>
      <c r="AG187" s="116"/>
      <c r="AH187" s="116"/>
      <c r="AI187" s="84"/>
      <c r="AJ187" s="85"/>
      <c r="AK187" s="85"/>
      <c r="AL187" s="85"/>
      <c r="AM187" s="86"/>
    </row>
    <row r="188" spans="1:39" s="4" customFormat="1" ht="12.95" customHeight="1" x14ac:dyDescent="0.15">
      <c r="A188" s="87"/>
      <c r="B188" s="88"/>
      <c r="C188" s="88"/>
      <c r="D188" s="88"/>
      <c r="E188" s="89"/>
      <c r="F188" s="122"/>
      <c r="G188" s="123"/>
      <c r="H188" s="123"/>
      <c r="I188" s="124"/>
      <c r="J188" s="108"/>
      <c r="K188" s="109"/>
      <c r="L188" s="110"/>
      <c r="M188" s="111"/>
      <c r="N188" s="112"/>
      <c r="O188" s="91"/>
      <c r="P188" s="91"/>
      <c r="Q188" s="91"/>
      <c r="R188" s="90"/>
      <c r="S188" s="90"/>
      <c r="T188" s="91"/>
      <c r="U188" s="91"/>
      <c r="V188" s="91"/>
      <c r="W188" s="119">
        <f t="shared" si="5"/>
        <v>0</v>
      </c>
      <c r="X188" s="120"/>
      <c r="Y188" s="120"/>
      <c r="Z188" s="120"/>
      <c r="AA188" s="120"/>
      <c r="AB188" s="120"/>
      <c r="AC188" s="121"/>
      <c r="AD188" s="116">
        <f t="shared" si="4"/>
        <v>0</v>
      </c>
      <c r="AE188" s="116"/>
      <c r="AF188" s="116"/>
      <c r="AG188" s="116"/>
      <c r="AH188" s="116"/>
      <c r="AI188" s="84"/>
      <c r="AJ188" s="85"/>
      <c r="AK188" s="85"/>
      <c r="AL188" s="85"/>
      <c r="AM188" s="86"/>
    </row>
    <row r="189" spans="1:39" ht="12.95" customHeight="1" x14ac:dyDescent="0.2">
      <c r="A189" s="87"/>
      <c r="B189" s="88"/>
      <c r="C189" s="88"/>
      <c r="D189" s="88"/>
      <c r="E189" s="89"/>
      <c r="F189" s="122"/>
      <c r="G189" s="123"/>
      <c r="H189" s="123"/>
      <c r="I189" s="124"/>
      <c r="J189" s="108"/>
      <c r="K189" s="109"/>
      <c r="L189" s="110"/>
      <c r="M189" s="111"/>
      <c r="N189" s="112"/>
      <c r="O189" s="91"/>
      <c r="P189" s="91"/>
      <c r="Q189" s="91"/>
      <c r="R189" s="90"/>
      <c r="S189" s="90"/>
      <c r="T189" s="91"/>
      <c r="U189" s="91"/>
      <c r="V189" s="91"/>
      <c r="W189" s="119">
        <f t="shared" si="5"/>
        <v>0</v>
      </c>
      <c r="X189" s="120"/>
      <c r="Y189" s="120"/>
      <c r="Z189" s="120"/>
      <c r="AA189" s="120"/>
      <c r="AB189" s="120"/>
      <c r="AC189" s="121"/>
      <c r="AD189" s="116">
        <f t="shared" si="4"/>
        <v>0</v>
      </c>
      <c r="AE189" s="116"/>
      <c r="AF189" s="116"/>
      <c r="AG189" s="116"/>
      <c r="AH189" s="116"/>
      <c r="AI189" s="84"/>
      <c r="AJ189" s="85"/>
      <c r="AK189" s="85"/>
      <c r="AL189" s="85"/>
      <c r="AM189" s="86"/>
    </row>
    <row r="190" spans="1:39" s="4" customFormat="1" ht="12.95" customHeight="1" x14ac:dyDescent="0.15">
      <c r="A190" s="87"/>
      <c r="B190" s="88"/>
      <c r="C190" s="88"/>
      <c r="D190" s="88"/>
      <c r="E190" s="89"/>
      <c r="F190" s="122"/>
      <c r="G190" s="123"/>
      <c r="H190" s="123"/>
      <c r="I190" s="124"/>
      <c r="J190" s="108"/>
      <c r="K190" s="109"/>
      <c r="L190" s="110"/>
      <c r="M190" s="111"/>
      <c r="N190" s="112"/>
      <c r="O190" s="91"/>
      <c r="P190" s="91"/>
      <c r="Q190" s="91"/>
      <c r="R190" s="90"/>
      <c r="S190" s="90"/>
      <c r="T190" s="91"/>
      <c r="U190" s="91"/>
      <c r="V190" s="91"/>
      <c r="W190" s="119">
        <f t="shared" si="5"/>
        <v>0</v>
      </c>
      <c r="X190" s="120"/>
      <c r="Y190" s="120"/>
      <c r="Z190" s="120"/>
      <c r="AA190" s="120"/>
      <c r="AB190" s="120"/>
      <c r="AC190" s="121"/>
      <c r="AD190" s="116">
        <f t="shared" si="4"/>
        <v>0</v>
      </c>
      <c r="AE190" s="116"/>
      <c r="AF190" s="116"/>
      <c r="AG190" s="116"/>
      <c r="AH190" s="116"/>
      <c r="AI190" s="84"/>
      <c r="AJ190" s="85"/>
      <c r="AK190" s="85"/>
      <c r="AL190" s="85"/>
      <c r="AM190" s="86"/>
    </row>
    <row r="191" spans="1:39" s="4" customFormat="1" ht="12.95" customHeight="1" x14ac:dyDescent="0.15">
      <c r="A191" s="87"/>
      <c r="B191" s="88"/>
      <c r="C191" s="88"/>
      <c r="D191" s="88"/>
      <c r="E191" s="89"/>
      <c r="F191" s="122"/>
      <c r="G191" s="123"/>
      <c r="H191" s="123"/>
      <c r="I191" s="124"/>
      <c r="J191" s="108"/>
      <c r="K191" s="109"/>
      <c r="L191" s="110"/>
      <c r="M191" s="111"/>
      <c r="N191" s="112"/>
      <c r="O191" s="91"/>
      <c r="P191" s="91"/>
      <c r="Q191" s="91"/>
      <c r="R191" s="90"/>
      <c r="S191" s="90"/>
      <c r="T191" s="91"/>
      <c r="U191" s="91"/>
      <c r="V191" s="91"/>
      <c r="W191" s="119">
        <f t="shared" si="5"/>
        <v>0</v>
      </c>
      <c r="X191" s="120"/>
      <c r="Y191" s="120"/>
      <c r="Z191" s="120"/>
      <c r="AA191" s="120"/>
      <c r="AB191" s="120"/>
      <c r="AC191" s="121"/>
      <c r="AD191" s="116">
        <f t="shared" si="4"/>
        <v>0</v>
      </c>
      <c r="AE191" s="116"/>
      <c r="AF191" s="116"/>
      <c r="AG191" s="116"/>
      <c r="AH191" s="116"/>
      <c r="AI191" s="84"/>
      <c r="AJ191" s="85"/>
      <c r="AK191" s="85"/>
      <c r="AL191" s="85"/>
      <c r="AM191" s="86"/>
    </row>
    <row r="192" spans="1:39" s="4" customFormat="1" ht="12.95" customHeight="1" x14ac:dyDescent="0.15">
      <c r="A192" s="87"/>
      <c r="B192" s="88"/>
      <c r="C192" s="88"/>
      <c r="D192" s="88"/>
      <c r="E192" s="89"/>
      <c r="F192" s="122"/>
      <c r="G192" s="123"/>
      <c r="H192" s="123"/>
      <c r="I192" s="124"/>
      <c r="J192" s="108"/>
      <c r="K192" s="109"/>
      <c r="L192" s="110"/>
      <c r="M192" s="111"/>
      <c r="N192" s="112"/>
      <c r="O192" s="91"/>
      <c r="P192" s="91"/>
      <c r="Q192" s="91"/>
      <c r="R192" s="90"/>
      <c r="S192" s="90"/>
      <c r="T192" s="91"/>
      <c r="U192" s="91"/>
      <c r="V192" s="91"/>
      <c r="W192" s="119">
        <f t="shared" si="5"/>
        <v>0</v>
      </c>
      <c r="X192" s="120"/>
      <c r="Y192" s="120"/>
      <c r="Z192" s="120"/>
      <c r="AA192" s="120"/>
      <c r="AB192" s="120"/>
      <c r="AC192" s="121"/>
      <c r="AD192" s="116">
        <f t="shared" si="4"/>
        <v>0</v>
      </c>
      <c r="AE192" s="116"/>
      <c r="AF192" s="116"/>
      <c r="AG192" s="116"/>
      <c r="AH192" s="116"/>
      <c r="AI192" s="84"/>
      <c r="AJ192" s="85"/>
      <c r="AK192" s="85"/>
      <c r="AL192" s="85"/>
      <c r="AM192" s="86"/>
    </row>
    <row r="193" spans="1:39" s="4" customFormat="1" ht="12.95" customHeight="1" x14ac:dyDescent="0.15">
      <c r="A193" s="87"/>
      <c r="B193" s="88"/>
      <c r="C193" s="88"/>
      <c r="D193" s="88"/>
      <c r="E193" s="89"/>
      <c r="F193" s="122"/>
      <c r="G193" s="123"/>
      <c r="H193" s="123"/>
      <c r="I193" s="124"/>
      <c r="J193" s="108"/>
      <c r="K193" s="109"/>
      <c r="L193" s="110"/>
      <c r="M193" s="111"/>
      <c r="N193" s="112"/>
      <c r="O193" s="91"/>
      <c r="P193" s="91"/>
      <c r="Q193" s="91"/>
      <c r="R193" s="90"/>
      <c r="S193" s="90"/>
      <c r="T193" s="91"/>
      <c r="U193" s="91"/>
      <c r="V193" s="91"/>
      <c r="W193" s="119">
        <f t="shared" si="5"/>
        <v>0</v>
      </c>
      <c r="X193" s="120"/>
      <c r="Y193" s="120"/>
      <c r="Z193" s="120"/>
      <c r="AA193" s="120"/>
      <c r="AB193" s="120"/>
      <c r="AC193" s="121"/>
      <c r="AD193" s="116">
        <f t="shared" si="4"/>
        <v>0</v>
      </c>
      <c r="AE193" s="116"/>
      <c r="AF193" s="116"/>
      <c r="AG193" s="116"/>
      <c r="AH193" s="116"/>
      <c r="AI193" s="84"/>
      <c r="AJ193" s="85"/>
      <c r="AK193" s="85"/>
      <c r="AL193" s="85"/>
      <c r="AM193" s="86"/>
    </row>
    <row r="194" spans="1:39" ht="12.95" customHeight="1" x14ac:dyDescent="0.2">
      <c r="A194" s="87"/>
      <c r="B194" s="88"/>
      <c r="C194" s="88"/>
      <c r="D194" s="88"/>
      <c r="E194" s="89"/>
      <c r="F194" s="122"/>
      <c r="G194" s="123"/>
      <c r="H194" s="123"/>
      <c r="I194" s="124"/>
      <c r="J194" s="108"/>
      <c r="K194" s="109"/>
      <c r="L194" s="110"/>
      <c r="M194" s="111"/>
      <c r="N194" s="112"/>
      <c r="O194" s="91"/>
      <c r="P194" s="91"/>
      <c r="Q194" s="91"/>
      <c r="R194" s="90"/>
      <c r="S194" s="90"/>
      <c r="T194" s="91"/>
      <c r="U194" s="91"/>
      <c r="V194" s="91"/>
      <c r="W194" s="119">
        <f t="shared" si="5"/>
        <v>0</v>
      </c>
      <c r="X194" s="120"/>
      <c r="Y194" s="120"/>
      <c r="Z194" s="120"/>
      <c r="AA194" s="120"/>
      <c r="AB194" s="120"/>
      <c r="AC194" s="121"/>
      <c r="AD194" s="116">
        <f t="shared" si="4"/>
        <v>0</v>
      </c>
      <c r="AE194" s="116"/>
      <c r="AF194" s="116"/>
      <c r="AG194" s="116"/>
      <c r="AH194" s="116"/>
      <c r="AI194" s="84"/>
      <c r="AJ194" s="85"/>
      <c r="AK194" s="85"/>
      <c r="AL194" s="85"/>
      <c r="AM194" s="86"/>
    </row>
    <row r="195" spans="1:39" s="4" customFormat="1" ht="12.95" customHeight="1" x14ac:dyDescent="0.15">
      <c r="A195" s="87"/>
      <c r="B195" s="88"/>
      <c r="C195" s="88"/>
      <c r="D195" s="88"/>
      <c r="E195" s="89"/>
      <c r="F195" s="122"/>
      <c r="G195" s="123"/>
      <c r="H195" s="123"/>
      <c r="I195" s="124"/>
      <c r="J195" s="108"/>
      <c r="K195" s="109"/>
      <c r="L195" s="110"/>
      <c r="M195" s="111"/>
      <c r="N195" s="112"/>
      <c r="O195" s="91"/>
      <c r="P195" s="91"/>
      <c r="Q195" s="91"/>
      <c r="R195" s="90"/>
      <c r="S195" s="90"/>
      <c r="T195" s="91"/>
      <c r="U195" s="91"/>
      <c r="V195" s="91"/>
      <c r="W195" s="119">
        <f t="shared" si="5"/>
        <v>0</v>
      </c>
      <c r="X195" s="120"/>
      <c r="Y195" s="120"/>
      <c r="Z195" s="120"/>
      <c r="AA195" s="120"/>
      <c r="AB195" s="120"/>
      <c r="AC195" s="121"/>
      <c r="AD195" s="116">
        <f t="shared" si="4"/>
        <v>0</v>
      </c>
      <c r="AE195" s="116"/>
      <c r="AF195" s="116"/>
      <c r="AG195" s="116"/>
      <c r="AH195" s="116"/>
      <c r="AI195" s="84"/>
      <c r="AJ195" s="85"/>
      <c r="AK195" s="85"/>
      <c r="AL195" s="85"/>
      <c r="AM195" s="86"/>
    </row>
    <row r="196" spans="1:39" s="4" customFormat="1" ht="12.95" customHeight="1" x14ac:dyDescent="0.15">
      <c r="A196" s="87"/>
      <c r="B196" s="88"/>
      <c r="C196" s="88"/>
      <c r="D196" s="88"/>
      <c r="E196" s="89"/>
      <c r="F196" s="122"/>
      <c r="G196" s="123"/>
      <c r="H196" s="123"/>
      <c r="I196" s="124"/>
      <c r="J196" s="108"/>
      <c r="K196" s="109"/>
      <c r="L196" s="110"/>
      <c r="M196" s="111"/>
      <c r="N196" s="112"/>
      <c r="O196" s="91"/>
      <c r="P196" s="91"/>
      <c r="Q196" s="91"/>
      <c r="R196" s="90"/>
      <c r="S196" s="90"/>
      <c r="T196" s="91"/>
      <c r="U196" s="91"/>
      <c r="V196" s="91"/>
      <c r="W196" s="119">
        <f t="shared" si="5"/>
        <v>0</v>
      </c>
      <c r="X196" s="120"/>
      <c r="Y196" s="120"/>
      <c r="Z196" s="120"/>
      <c r="AA196" s="120"/>
      <c r="AB196" s="120"/>
      <c r="AC196" s="121"/>
      <c r="AD196" s="116">
        <f t="shared" si="4"/>
        <v>0</v>
      </c>
      <c r="AE196" s="116"/>
      <c r="AF196" s="116"/>
      <c r="AG196" s="116"/>
      <c r="AH196" s="116"/>
      <c r="AI196" s="84"/>
      <c r="AJ196" s="85"/>
      <c r="AK196" s="85"/>
      <c r="AL196" s="85"/>
      <c r="AM196" s="86"/>
    </row>
    <row r="197" spans="1:39" s="4" customFormat="1" ht="12.95" customHeight="1" x14ac:dyDescent="0.15">
      <c r="A197" s="87"/>
      <c r="B197" s="88"/>
      <c r="C197" s="88"/>
      <c r="D197" s="88"/>
      <c r="E197" s="89"/>
      <c r="F197" s="122"/>
      <c r="G197" s="123"/>
      <c r="H197" s="123"/>
      <c r="I197" s="124"/>
      <c r="J197" s="108"/>
      <c r="K197" s="109"/>
      <c r="L197" s="110"/>
      <c r="M197" s="111"/>
      <c r="N197" s="112"/>
      <c r="O197" s="91"/>
      <c r="P197" s="91"/>
      <c r="Q197" s="91"/>
      <c r="R197" s="90"/>
      <c r="S197" s="90"/>
      <c r="T197" s="91"/>
      <c r="U197" s="91"/>
      <c r="V197" s="91"/>
      <c r="W197" s="119">
        <f t="shared" si="5"/>
        <v>0</v>
      </c>
      <c r="X197" s="120"/>
      <c r="Y197" s="120"/>
      <c r="Z197" s="120"/>
      <c r="AA197" s="120"/>
      <c r="AB197" s="120"/>
      <c r="AC197" s="121"/>
      <c r="AD197" s="116">
        <f t="shared" si="4"/>
        <v>0</v>
      </c>
      <c r="AE197" s="116"/>
      <c r="AF197" s="116"/>
      <c r="AG197" s="116"/>
      <c r="AH197" s="116"/>
      <c r="AI197" s="84"/>
      <c r="AJ197" s="85"/>
      <c r="AK197" s="85"/>
      <c r="AL197" s="85"/>
      <c r="AM197" s="86"/>
    </row>
    <row r="198" spans="1:39" ht="12.95" customHeight="1" x14ac:dyDescent="0.2">
      <c r="A198" s="87"/>
      <c r="B198" s="88"/>
      <c r="C198" s="88"/>
      <c r="D198" s="88"/>
      <c r="E198" s="89"/>
      <c r="F198" s="122"/>
      <c r="G198" s="123"/>
      <c r="H198" s="123"/>
      <c r="I198" s="124"/>
      <c r="J198" s="108"/>
      <c r="K198" s="109"/>
      <c r="L198" s="110"/>
      <c r="M198" s="111"/>
      <c r="N198" s="112"/>
      <c r="O198" s="91"/>
      <c r="P198" s="91"/>
      <c r="Q198" s="91"/>
      <c r="R198" s="90"/>
      <c r="S198" s="90"/>
      <c r="T198" s="91"/>
      <c r="U198" s="91"/>
      <c r="V198" s="91"/>
      <c r="W198" s="119">
        <f t="shared" si="5"/>
        <v>0</v>
      </c>
      <c r="X198" s="120"/>
      <c r="Y198" s="120"/>
      <c r="Z198" s="120"/>
      <c r="AA198" s="120"/>
      <c r="AB198" s="120"/>
      <c r="AC198" s="121"/>
      <c r="AD198" s="116">
        <f t="shared" si="4"/>
        <v>0</v>
      </c>
      <c r="AE198" s="116"/>
      <c r="AF198" s="116"/>
      <c r="AG198" s="116"/>
      <c r="AH198" s="116"/>
      <c r="AI198" s="84"/>
      <c r="AJ198" s="85"/>
      <c r="AK198" s="85"/>
      <c r="AL198" s="85"/>
      <c r="AM198" s="86"/>
    </row>
    <row r="199" spans="1:39" s="4" customFormat="1" ht="12.95" customHeight="1" x14ac:dyDescent="0.15">
      <c r="A199" s="87"/>
      <c r="B199" s="88"/>
      <c r="C199" s="88"/>
      <c r="D199" s="88"/>
      <c r="E199" s="89"/>
      <c r="F199" s="122"/>
      <c r="G199" s="123"/>
      <c r="H199" s="123"/>
      <c r="I199" s="124"/>
      <c r="J199" s="108"/>
      <c r="K199" s="109"/>
      <c r="L199" s="110"/>
      <c r="M199" s="111"/>
      <c r="N199" s="112"/>
      <c r="O199" s="91"/>
      <c r="P199" s="91"/>
      <c r="Q199" s="91"/>
      <c r="R199" s="90"/>
      <c r="S199" s="90"/>
      <c r="T199" s="91"/>
      <c r="U199" s="91"/>
      <c r="V199" s="91"/>
      <c r="W199" s="119">
        <f t="shared" si="5"/>
        <v>0</v>
      </c>
      <c r="X199" s="120"/>
      <c r="Y199" s="120"/>
      <c r="Z199" s="120"/>
      <c r="AA199" s="120"/>
      <c r="AB199" s="120"/>
      <c r="AC199" s="121"/>
      <c r="AD199" s="116">
        <f t="shared" si="4"/>
        <v>0</v>
      </c>
      <c r="AE199" s="116"/>
      <c r="AF199" s="116"/>
      <c r="AG199" s="116"/>
      <c r="AH199" s="116"/>
      <c r="AI199" s="84"/>
      <c r="AJ199" s="85"/>
      <c r="AK199" s="85"/>
      <c r="AL199" s="85"/>
      <c r="AM199" s="86"/>
    </row>
    <row r="200" spans="1:39" s="4" customFormat="1" ht="12.95" customHeight="1" x14ac:dyDescent="0.15">
      <c r="A200" s="87"/>
      <c r="B200" s="88"/>
      <c r="C200" s="88"/>
      <c r="D200" s="88"/>
      <c r="E200" s="89"/>
      <c r="F200" s="122"/>
      <c r="G200" s="123"/>
      <c r="H200" s="123"/>
      <c r="I200" s="124"/>
      <c r="J200" s="108"/>
      <c r="K200" s="109"/>
      <c r="L200" s="110"/>
      <c r="M200" s="111"/>
      <c r="N200" s="112"/>
      <c r="O200" s="91"/>
      <c r="P200" s="91"/>
      <c r="Q200" s="91"/>
      <c r="R200" s="90"/>
      <c r="S200" s="90"/>
      <c r="T200" s="91"/>
      <c r="U200" s="91"/>
      <c r="V200" s="91"/>
      <c r="W200" s="119">
        <f t="shared" si="5"/>
        <v>0</v>
      </c>
      <c r="X200" s="120"/>
      <c r="Y200" s="120"/>
      <c r="Z200" s="120"/>
      <c r="AA200" s="120"/>
      <c r="AB200" s="120"/>
      <c r="AC200" s="121"/>
      <c r="AD200" s="116">
        <f t="shared" si="4"/>
        <v>0</v>
      </c>
      <c r="AE200" s="116"/>
      <c r="AF200" s="116"/>
      <c r="AG200" s="116"/>
      <c r="AH200" s="116"/>
      <c r="AI200" s="84"/>
      <c r="AJ200" s="85"/>
      <c r="AK200" s="85"/>
      <c r="AL200" s="85"/>
      <c r="AM200" s="86"/>
    </row>
    <row r="201" spans="1:39" s="4" customFormat="1" ht="12.95" customHeight="1" x14ac:dyDescent="0.15">
      <c r="A201" s="87"/>
      <c r="B201" s="88"/>
      <c r="C201" s="88"/>
      <c r="D201" s="88"/>
      <c r="E201" s="89"/>
      <c r="F201" s="122"/>
      <c r="G201" s="123"/>
      <c r="H201" s="123"/>
      <c r="I201" s="124"/>
      <c r="J201" s="108"/>
      <c r="K201" s="109"/>
      <c r="L201" s="110"/>
      <c r="M201" s="111"/>
      <c r="N201" s="112"/>
      <c r="O201" s="91"/>
      <c r="P201" s="91"/>
      <c r="Q201" s="91"/>
      <c r="R201" s="90"/>
      <c r="S201" s="90"/>
      <c r="T201" s="91"/>
      <c r="U201" s="91"/>
      <c r="V201" s="91"/>
      <c r="W201" s="119">
        <f t="shared" si="5"/>
        <v>0</v>
      </c>
      <c r="X201" s="120"/>
      <c r="Y201" s="120"/>
      <c r="Z201" s="120"/>
      <c r="AA201" s="120"/>
      <c r="AB201" s="120"/>
      <c r="AC201" s="121"/>
      <c r="AD201" s="116">
        <f t="shared" si="4"/>
        <v>0</v>
      </c>
      <c r="AE201" s="116"/>
      <c r="AF201" s="116"/>
      <c r="AG201" s="116"/>
      <c r="AH201" s="116"/>
      <c r="AI201" s="84"/>
      <c r="AJ201" s="85"/>
      <c r="AK201" s="85"/>
      <c r="AL201" s="85"/>
      <c r="AM201" s="86"/>
    </row>
    <row r="202" spans="1:39" s="4" customFormat="1" ht="12.95" customHeight="1" x14ac:dyDescent="0.15">
      <c r="A202" s="87"/>
      <c r="B202" s="88"/>
      <c r="C202" s="88"/>
      <c r="D202" s="88"/>
      <c r="E202" s="89"/>
      <c r="F202" s="122"/>
      <c r="G202" s="123"/>
      <c r="H202" s="123"/>
      <c r="I202" s="124"/>
      <c r="J202" s="108"/>
      <c r="K202" s="109"/>
      <c r="L202" s="110"/>
      <c r="M202" s="111"/>
      <c r="N202" s="112"/>
      <c r="O202" s="91"/>
      <c r="P202" s="91"/>
      <c r="Q202" s="91"/>
      <c r="R202" s="90"/>
      <c r="S202" s="90"/>
      <c r="T202" s="91"/>
      <c r="U202" s="91"/>
      <c r="V202" s="91"/>
      <c r="W202" s="119">
        <f t="shared" si="5"/>
        <v>0</v>
      </c>
      <c r="X202" s="120"/>
      <c r="Y202" s="120"/>
      <c r="Z202" s="120"/>
      <c r="AA202" s="120"/>
      <c r="AB202" s="120"/>
      <c r="AC202" s="121"/>
      <c r="AD202" s="116">
        <f t="shared" si="4"/>
        <v>0</v>
      </c>
      <c r="AE202" s="116"/>
      <c r="AF202" s="116"/>
      <c r="AG202" s="116"/>
      <c r="AH202" s="116"/>
      <c r="AI202" s="84"/>
      <c r="AJ202" s="85"/>
      <c r="AK202" s="85"/>
      <c r="AL202" s="85"/>
      <c r="AM202" s="86"/>
    </row>
    <row r="203" spans="1:39" ht="12.95" customHeight="1" x14ac:dyDescent="0.2">
      <c r="A203" s="87"/>
      <c r="B203" s="88"/>
      <c r="C203" s="88"/>
      <c r="D203" s="88"/>
      <c r="E203" s="89"/>
      <c r="F203" s="122"/>
      <c r="G203" s="123"/>
      <c r="H203" s="123"/>
      <c r="I203" s="124"/>
      <c r="J203" s="108"/>
      <c r="K203" s="109"/>
      <c r="L203" s="110"/>
      <c r="M203" s="111"/>
      <c r="N203" s="112"/>
      <c r="O203" s="91"/>
      <c r="P203" s="91"/>
      <c r="Q203" s="91"/>
      <c r="R203" s="90"/>
      <c r="S203" s="90"/>
      <c r="T203" s="91"/>
      <c r="U203" s="91"/>
      <c r="V203" s="91"/>
      <c r="W203" s="119">
        <f t="shared" si="5"/>
        <v>0</v>
      </c>
      <c r="X203" s="120"/>
      <c r="Y203" s="120"/>
      <c r="Z203" s="120"/>
      <c r="AA203" s="120"/>
      <c r="AB203" s="120"/>
      <c r="AC203" s="121"/>
      <c r="AD203" s="116">
        <f t="shared" si="4"/>
        <v>0</v>
      </c>
      <c r="AE203" s="116"/>
      <c r="AF203" s="116"/>
      <c r="AG203" s="116"/>
      <c r="AH203" s="116"/>
      <c r="AI203" s="84"/>
      <c r="AJ203" s="85"/>
      <c r="AK203" s="85"/>
      <c r="AL203" s="85"/>
      <c r="AM203" s="86"/>
    </row>
    <row r="204" spans="1:39" ht="12.95" customHeight="1" x14ac:dyDescent="0.2">
      <c r="A204" s="87"/>
      <c r="B204" s="88"/>
      <c r="C204" s="88"/>
      <c r="D204" s="88"/>
      <c r="E204" s="89"/>
      <c r="F204" s="122"/>
      <c r="G204" s="123"/>
      <c r="H204" s="123"/>
      <c r="I204" s="124"/>
      <c r="J204" s="108"/>
      <c r="K204" s="109"/>
      <c r="L204" s="110"/>
      <c r="M204" s="111"/>
      <c r="N204" s="112"/>
      <c r="O204" s="91"/>
      <c r="P204" s="91"/>
      <c r="Q204" s="91"/>
      <c r="R204" s="90"/>
      <c r="S204" s="90"/>
      <c r="T204" s="91"/>
      <c r="U204" s="91"/>
      <c r="V204" s="91"/>
      <c r="W204" s="119">
        <f t="shared" si="5"/>
        <v>0</v>
      </c>
      <c r="X204" s="120"/>
      <c r="Y204" s="120"/>
      <c r="Z204" s="120"/>
      <c r="AA204" s="120"/>
      <c r="AB204" s="120"/>
      <c r="AC204" s="121"/>
      <c r="AD204" s="116">
        <f t="shared" si="4"/>
        <v>0</v>
      </c>
      <c r="AE204" s="116"/>
      <c r="AF204" s="116"/>
      <c r="AG204" s="116"/>
      <c r="AH204" s="116"/>
      <c r="AI204" s="84"/>
      <c r="AJ204" s="85"/>
      <c r="AK204" s="85"/>
      <c r="AL204" s="85"/>
      <c r="AM204" s="86"/>
    </row>
    <row r="205" spans="1:39" s="4" customFormat="1" ht="12.95" customHeight="1" x14ac:dyDescent="0.15">
      <c r="A205" s="87"/>
      <c r="B205" s="88"/>
      <c r="C205" s="88"/>
      <c r="D205" s="88"/>
      <c r="E205" s="89"/>
      <c r="F205" s="122"/>
      <c r="G205" s="123"/>
      <c r="H205" s="123"/>
      <c r="I205" s="124"/>
      <c r="J205" s="108"/>
      <c r="K205" s="109"/>
      <c r="L205" s="110"/>
      <c r="M205" s="111"/>
      <c r="N205" s="112"/>
      <c r="O205" s="91"/>
      <c r="P205" s="91"/>
      <c r="Q205" s="91"/>
      <c r="R205" s="90"/>
      <c r="S205" s="90"/>
      <c r="T205" s="91"/>
      <c r="U205" s="91"/>
      <c r="V205" s="91"/>
      <c r="W205" s="119">
        <f t="shared" si="5"/>
        <v>0</v>
      </c>
      <c r="X205" s="120"/>
      <c r="Y205" s="120"/>
      <c r="Z205" s="120"/>
      <c r="AA205" s="120"/>
      <c r="AB205" s="120"/>
      <c r="AC205" s="121"/>
      <c r="AD205" s="116">
        <f t="shared" si="4"/>
        <v>0</v>
      </c>
      <c r="AE205" s="116"/>
      <c r="AF205" s="116"/>
      <c r="AG205" s="116"/>
      <c r="AH205" s="116"/>
      <c r="AI205" s="84"/>
      <c r="AJ205" s="85"/>
      <c r="AK205" s="85"/>
      <c r="AL205" s="85"/>
      <c r="AM205" s="86"/>
    </row>
    <row r="206" spans="1:39" s="4" customFormat="1" ht="12.95" customHeight="1" x14ac:dyDescent="0.15">
      <c r="A206" s="87"/>
      <c r="B206" s="88"/>
      <c r="C206" s="88"/>
      <c r="D206" s="88"/>
      <c r="E206" s="89"/>
      <c r="F206" s="122"/>
      <c r="G206" s="123"/>
      <c r="H206" s="123"/>
      <c r="I206" s="124"/>
      <c r="J206" s="108"/>
      <c r="K206" s="109"/>
      <c r="L206" s="110"/>
      <c r="M206" s="111"/>
      <c r="N206" s="112"/>
      <c r="O206" s="91"/>
      <c r="P206" s="91"/>
      <c r="Q206" s="91"/>
      <c r="R206" s="90"/>
      <c r="S206" s="90"/>
      <c r="T206" s="91"/>
      <c r="U206" s="91"/>
      <c r="V206" s="91"/>
      <c r="W206" s="119">
        <f t="shared" si="5"/>
        <v>0</v>
      </c>
      <c r="X206" s="120"/>
      <c r="Y206" s="120"/>
      <c r="Z206" s="120"/>
      <c r="AA206" s="120"/>
      <c r="AB206" s="120"/>
      <c r="AC206" s="121"/>
      <c r="AD206" s="116">
        <f t="shared" si="4"/>
        <v>0</v>
      </c>
      <c r="AE206" s="116"/>
      <c r="AF206" s="116"/>
      <c r="AG206" s="116"/>
      <c r="AH206" s="116"/>
      <c r="AI206" s="84"/>
      <c r="AJ206" s="85"/>
      <c r="AK206" s="85"/>
      <c r="AL206" s="85"/>
      <c r="AM206" s="86"/>
    </row>
    <row r="207" spans="1:39" s="4" customFormat="1" ht="12.95" customHeight="1" x14ac:dyDescent="0.15">
      <c r="A207" s="87"/>
      <c r="B207" s="88"/>
      <c r="C207" s="88"/>
      <c r="D207" s="88"/>
      <c r="E207" s="89"/>
      <c r="F207" s="122"/>
      <c r="G207" s="123"/>
      <c r="H207" s="123"/>
      <c r="I207" s="124"/>
      <c r="J207" s="108"/>
      <c r="K207" s="109"/>
      <c r="L207" s="110"/>
      <c r="M207" s="111"/>
      <c r="N207" s="112"/>
      <c r="O207" s="91"/>
      <c r="P207" s="91"/>
      <c r="Q207" s="91"/>
      <c r="R207" s="90"/>
      <c r="S207" s="90"/>
      <c r="T207" s="91"/>
      <c r="U207" s="91"/>
      <c r="V207" s="91"/>
      <c r="W207" s="119">
        <f t="shared" si="5"/>
        <v>0</v>
      </c>
      <c r="X207" s="120"/>
      <c r="Y207" s="120"/>
      <c r="Z207" s="120"/>
      <c r="AA207" s="120"/>
      <c r="AB207" s="120"/>
      <c r="AC207" s="121"/>
      <c r="AD207" s="116">
        <f t="shared" si="4"/>
        <v>0</v>
      </c>
      <c r="AE207" s="116"/>
      <c r="AF207" s="116"/>
      <c r="AG207" s="116"/>
      <c r="AH207" s="116"/>
      <c r="AI207" s="84"/>
      <c r="AJ207" s="85"/>
      <c r="AK207" s="85"/>
      <c r="AL207" s="85"/>
      <c r="AM207" s="86"/>
    </row>
    <row r="208" spans="1:39" ht="12.95" customHeight="1" x14ac:dyDescent="0.2">
      <c r="A208" s="87"/>
      <c r="B208" s="88"/>
      <c r="C208" s="88"/>
      <c r="D208" s="88"/>
      <c r="E208" s="89"/>
      <c r="F208" s="122"/>
      <c r="G208" s="123"/>
      <c r="H208" s="123"/>
      <c r="I208" s="124"/>
      <c r="J208" s="108"/>
      <c r="K208" s="109"/>
      <c r="L208" s="110"/>
      <c r="M208" s="111"/>
      <c r="N208" s="112"/>
      <c r="O208" s="91"/>
      <c r="P208" s="91"/>
      <c r="Q208" s="91"/>
      <c r="R208" s="90"/>
      <c r="S208" s="90"/>
      <c r="T208" s="91"/>
      <c r="U208" s="91"/>
      <c r="V208" s="91"/>
      <c r="W208" s="119">
        <f t="shared" si="5"/>
        <v>0</v>
      </c>
      <c r="X208" s="120"/>
      <c r="Y208" s="120"/>
      <c r="Z208" s="120"/>
      <c r="AA208" s="120"/>
      <c r="AB208" s="120"/>
      <c r="AC208" s="121"/>
      <c r="AD208" s="116">
        <f t="shared" si="4"/>
        <v>0</v>
      </c>
      <c r="AE208" s="116"/>
      <c r="AF208" s="116"/>
      <c r="AG208" s="116"/>
      <c r="AH208" s="116"/>
      <c r="AI208" s="84"/>
      <c r="AJ208" s="85"/>
      <c r="AK208" s="85"/>
      <c r="AL208" s="85"/>
      <c r="AM208" s="86"/>
    </row>
    <row r="209" spans="1:39" s="4" customFormat="1" ht="12.95" customHeight="1" x14ac:dyDescent="0.15">
      <c r="A209" s="87"/>
      <c r="B209" s="88"/>
      <c r="C209" s="88"/>
      <c r="D209" s="88"/>
      <c r="E209" s="89"/>
      <c r="F209" s="122"/>
      <c r="G209" s="123"/>
      <c r="H209" s="123"/>
      <c r="I209" s="124"/>
      <c r="J209" s="108"/>
      <c r="K209" s="109"/>
      <c r="L209" s="110"/>
      <c r="M209" s="111"/>
      <c r="N209" s="112"/>
      <c r="O209" s="91"/>
      <c r="P209" s="91"/>
      <c r="Q209" s="91"/>
      <c r="R209" s="90"/>
      <c r="S209" s="90"/>
      <c r="T209" s="91"/>
      <c r="U209" s="91"/>
      <c r="V209" s="91"/>
      <c r="W209" s="119">
        <f t="shared" si="5"/>
        <v>0</v>
      </c>
      <c r="X209" s="120"/>
      <c r="Y209" s="120"/>
      <c r="Z209" s="120"/>
      <c r="AA209" s="120"/>
      <c r="AB209" s="120"/>
      <c r="AC209" s="121"/>
      <c r="AD209" s="116">
        <f t="shared" si="4"/>
        <v>0</v>
      </c>
      <c r="AE209" s="116"/>
      <c r="AF209" s="116"/>
      <c r="AG209" s="116"/>
      <c r="AH209" s="116"/>
      <c r="AI209" s="84"/>
      <c r="AJ209" s="85"/>
      <c r="AK209" s="85"/>
      <c r="AL209" s="85"/>
      <c r="AM209" s="86"/>
    </row>
    <row r="210" spans="1:39" s="4" customFormat="1" ht="12.95" customHeight="1" x14ac:dyDescent="0.15">
      <c r="A210" s="87"/>
      <c r="B210" s="88"/>
      <c r="C210" s="88"/>
      <c r="D210" s="88"/>
      <c r="E210" s="89"/>
      <c r="F210" s="122"/>
      <c r="G210" s="123"/>
      <c r="H210" s="123"/>
      <c r="I210" s="124"/>
      <c r="J210" s="108"/>
      <c r="K210" s="109"/>
      <c r="L210" s="110"/>
      <c r="M210" s="111"/>
      <c r="N210" s="112"/>
      <c r="O210" s="91"/>
      <c r="P210" s="91"/>
      <c r="Q210" s="91"/>
      <c r="R210" s="90"/>
      <c r="S210" s="90"/>
      <c r="T210" s="91"/>
      <c r="U210" s="91"/>
      <c r="V210" s="91"/>
      <c r="W210" s="119">
        <f t="shared" si="5"/>
        <v>0</v>
      </c>
      <c r="X210" s="120"/>
      <c r="Y210" s="120"/>
      <c r="Z210" s="120"/>
      <c r="AA210" s="120"/>
      <c r="AB210" s="120"/>
      <c r="AC210" s="121"/>
      <c r="AD210" s="116">
        <f t="shared" si="4"/>
        <v>0</v>
      </c>
      <c r="AE210" s="116"/>
      <c r="AF210" s="116"/>
      <c r="AG210" s="116"/>
      <c r="AH210" s="116"/>
      <c r="AI210" s="84"/>
      <c r="AJ210" s="85"/>
      <c r="AK210" s="85"/>
      <c r="AL210" s="85"/>
      <c r="AM210" s="86"/>
    </row>
    <row r="211" spans="1:39" s="4" customFormat="1" ht="12.95" customHeight="1" x14ac:dyDescent="0.15">
      <c r="A211" s="87"/>
      <c r="B211" s="88"/>
      <c r="C211" s="88"/>
      <c r="D211" s="88"/>
      <c r="E211" s="89"/>
      <c r="F211" s="122"/>
      <c r="G211" s="123"/>
      <c r="H211" s="123"/>
      <c r="I211" s="124"/>
      <c r="J211" s="108"/>
      <c r="K211" s="109"/>
      <c r="L211" s="110"/>
      <c r="M211" s="111"/>
      <c r="N211" s="112"/>
      <c r="O211" s="91"/>
      <c r="P211" s="91"/>
      <c r="Q211" s="91"/>
      <c r="R211" s="90"/>
      <c r="S211" s="90"/>
      <c r="T211" s="91"/>
      <c r="U211" s="91"/>
      <c r="V211" s="91"/>
      <c r="W211" s="119">
        <f t="shared" si="5"/>
        <v>0</v>
      </c>
      <c r="X211" s="120"/>
      <c r="Y211" s="120"/>
      <c r="Z211" s="120"/>
      <c r="AA211" s="120"/>
      <c r="AB211" s="120"/>
      <c r="AC211" s="121"/>
      <c r="AD211" s="116">
        <f t="shared" si="4"/>
        <v>0</v>
      </c>
      <c r="AE211" s="116"/>
      <c r="AF211" s="116"/>
      <c r="AG211" s="116"/>
      <c r="AH211" s="116"/>
      <c r="AI211" s="84"/>
      <c r="AJ211" s="85"/>
      <c r="AK211" s="85"/>
      <c r="AL211" s="85"/>
      <c r="AM211" s="86"/>
    </row>
    <row r="212" spans="1:39" s="4" customFormat="1" ht="12.95" customHeight="1" x14ac:dyDescent="0.15">
      <c r="A212" s="87"/>
      <c r="B212" s="88"/>
      <c r="C212" s="88"/>
      <c r="D212" s="88"/>
      <c r="E212" s="89"/>
      <c r="F212" s="122"/>
      <c r="G212" s="123"/>
      <c r="H212" s="123"/>
      <c r="I212" s="124"/>
      <c r="J212" s="108"/>
      <c r="K212" s="109"/>
      <c r="L212" s="110"/>
      <c r="M212" s="111"/>
      <c r="N212" s="112"/>
      <c r="O212" s="91"/>
      <c r="P212" s="91"/>
      <c r="Q212" s="91"/>
      <c r="R212" s="90"/>
      <c r="S212" s="90"/>
      <c r="T212" s="91"/>
      <c r="U212" s="91"/>
      <c r="V212" s="91"/>
      <c r="W212" s="119">
        <f t="shared" si="5"/>
        <v>0</v>
      </c>
      <c r="X212" s="120"/>
      <c r="Y212" s="120"/>
      <c r="Z212" s="120"/>
      <c r="AA212" s="120"/>
      <c r="AB212" s="120"/>
      <c r="AC212" s="121"/>
      <c r="AD212" s="116">
        <f t="shared" si="4"/>
        <v>0</v>
      </c>
      <c r="AE212" s="116"/>
      <c r="AF212" s="116"/>
      <c r="AG212" s="116"/>
      <c r="AH212" s="116"/>
      <c r="AI212" s="84"/>
      <c r="AJ212" s="85"/>
      <c r="AK212" s="85"/>
      <c r="AL212" s="85"/>
      <c r="AM212" s="86"/>
    </row>
    <row r="213" spans="1:39" ht="12.95" customHeight="1" x14ac:dyDescent="0.2">
      <c r="A213" s="87"/>
      <c r="B213" s="88"/>
      <c r="C213" s="88"/>
      <c r="D213" s="88"/>
      <c r="E213" s="89"/>
      <c r="F213" s="122"/>
      <c r="G213" s="123"/>
      <c r="H213" s="123"/>
      <c r="I213" s="124"/>
      <c r="J213" s="108"/>
      <c r="K213" s="109"/>
      <c r="L213" s="110"/>
      <c r="M213" s="111"/>
      <c r="N213" s="112"/>
      <c r="O213" s="91"/>
      <c r="P213" s="91"/>
      <c r="Q213" s="91"/>
      <c r="R213" s="90"/>
      <c r="S213" s="90"/>
      <c r="T213" s="91"/>
      <c r="U213" s="91"/>
      <c r="V213" s="91"/>
      <c r="W213" s="119">
        <f t="shared" si="5"/>
        <v>0</v>
      </c>
      <c r="X213" s="120"/>
      <c r="Y213" s="120"/>
      <c r="Z213" s="120"/>
      <c r="AA213" s="120"/>
      <c r="AB213" s="120"/>
      <c r="AC213" s="121"/>
      <c r="AD213" s="116">
        <f t="shared" si="4"/>
        <v>0</v>
      </c>
      <c r="AE213" s="116"/>
      <c r="AF213" s="116"/>
      <c r="AG213" s="116"/>
      <c r="AH213" s="116"/>
      <c r="AI213" s="84"/>
      <c r="AJ213" s="85"/>
      <c r="AK213" s="85"/>
      <c r="AL213" s="85"/>
      <c r="AM213" s="86"/>
    </row>
    <row r="214" spans="1:39" s="4" customFormat="1" ht="12.95" customHeight="1" x14ac:dyDescent="0.15">
      <c r="A214" s="87"/>
      <c r="B214" s="88"/>
      <c r="C214" s="88"/>
      <c r="D214" s="88"/>
      <c r="E214" s="89"/>
      <c r="F214" s="122"/>
      <c r="G214" s="123"/>
      <c r="H214" s="123"/>
      <c r="I214" s="124"/>
      <c r="J214" s="108"/>
      <c r="K214" s="109"/>
      <c r="L214" s="110"/>
      <c r="M214" s="111"/>
      <c r="N214" s="112"/>
      <c r="O214" s="91"/>
      <c r="P214" s="91"/>
      <c r="Q214" s="91"/>
      <c r="R214" s="90"/>
      <c r="S214" s="90"/>
      <c r="T214" s="91"/>
      <c r="U214" s="91"/>
      <c r="V214" s="91"/>
      <c r="W214" s="119">
        <f t="shared" si="5"/>
        <v>0</v>
      </c>
      <c r="X214" s="120"/>
      <c r="Y214" s="120"/>
      <c r="Z214" s="120"/>
      <c r="AA214" s="120"/>
      <c r="AB214" s="120"/>
      <c r="AC214" s="121"/>
      <c r="AD214" s="116">
        <f t="shared" si="4"/>
        <v>0</v>
      </c>
      <c r="AE214" s="116"/>
      <c r="AF214" s="116"/>
      <c r="AG214" s="116"/>
      <c r="AH214" s="116"/>
      <c r="AI214" s="84"/>
      <c r="AJ214" s="85"/>
      <c r="AK214" s="85"/>
      <c r="AL214" s="85"/>
      <c r="AM214" s="86"/>
    </row>
    <row r="215" spans="1:39" s="4" customFormat="1" ht="12.95" customHeight="1" x14ac:dyDescent="0.15">
      <c r="A215" s="87"/>
      <c r="B215" s="88"/>
      <c r="C215" s="88"/>
      <c r="D215" s="88"/>
      <c r="E215" s="89"/>
      <c r="F215" s="122"/>
      <c r="G215" s="123"/>
      <c r="H215" s="123"/>
      <c r="I215" s="124"/>
      <c r="J215" s="108"/>
      <c r="K215" s="109"/>
      <c r="L215" s="110"/>
      <c r="M215" s="111"/>
      <c r="N215" s="112"/>
      <c r="O215" s="91"/>
      <c r="P215" s="91"/>
      <c r="Q215" s="91"/>
      <c r="R215" s="90"/>
      <c r="S215" s="90"/>
      <c r="T215" s="91"/>
      <c r="U215" s="91"/>
      <c r="V215" s="91"/>
      <c r="W215" s="119">
        <f t="shared" si="5"/>
        <v>0</v>
      </c>
      <c r="X215" s="120"/>
      <c r="Y215" s="120"/>
      <c r="Z215" s="120"/>
      <c r="AA215" s="120"/>
      <c r="AB215" s="120"/>
      <c r="AC215" s="121"/>
      <c r="AD215" s="116">
        <f t="shared" si="4"/>
        <v>0</v>
      </c>
      <c r="AE215" s="116"/>
      <c r="AF215" s="116"/>
      <c r="AG215" s="116"/>
      <c r="AH215" s="116"/>
      <c r="AI215" s="84"/>
      <c r="AJ215" s="85"/>
      <c r="AK215" s="85"/>
      <c r="AL215" s="85"/>
      <c r="AM215" s="86"/>
    </row>
    <row r="216" spans="1:39" s="4" customFormat="1" ht="12.95" customHeight="1" x14ac:dyDescent="0.15">
      <c r="A216" s="87"/>
      <c r="B216" s="88"/>
      <c r="C216" s="88"/>
      <c r="D216" s="88"/>
      <c r="E216" s="89"/>
      <c r="F216" s="122"/>
      <c r="G216" s="123"/>
      <c r="H216" s="123"/>
      <c r="I216" s="124"/>
      <c r="J216" s="108"/>
      <c r="K216" s="109"/>
      <c r="L216" s="110"/>
      <c r="M216" s="111"/>
      <c r="N216" s="112"/>
      <c r="O216" s="91"/>
      <c r="P216" s="91"/>
      <c r="Q216" s="91"/>
      <c r="R216" s="90"/>
      <c r="S216" s="90"/>
      <c r="T216" s="91"/>
      <c r="U216" s="91"/>
      <c r="V216" s="91"/>
      <c r="W216" s="119">
        <f t="shared" si="5"/>
        <v>0</v>
      </c>
      <c r="X216" s="120"/>
      <c r="Y216" s="120"/>
      <c r="Z216" s="120"/>
      <c r="AA216" s="120"/>
      <c r="AB216" s="120"/>
      <c r="AC216" s="121"/>
      <c r="AD216" s="116">
        <f t="shared" si="4"/>
        <v>0</v>
      </c>
      <c r="AE216" s="116"/>
      <c r="AF216" s="116"/>
      <c r="AG216" s="116"/>
      <c r="AH216" s="116"/>
      <c r="AI216" s="84"/>
      <c r="AJ216" s="85"/>
      <c r="AK216" s="85"/>
      <c r="AL216" s="85"/>
      <c r="AM216" s="86"/>
    </row>
    <row r="217" spans="1:39" s="4" customFormat="1" ht="12.95" customHeight="1" x14ac:dyDescent="0.15">
      <c r="A217" s="87"/>
      <c r="B217" s="88"/>
      <c r="C217" s="88"/>
      <c r="D217" s="88"/>
      <c r="E217" s="89"/>
      <c r="F217" s="122"/>
      <c r="G217" s="123"/>
      <c r="H217" s="123"/>
      <c r="I217" s="124"/>
      <c r="J217" s="108"/>
      <c r="K217" s="109"/>
      <c r="L217" s="110"/>
      <c r="M217" s="111"/>
      <c r="N217" s="112"/>
      <c r="O217" s="91"/>
      <c r="P217" s="91"/>
      <c r="Q217" s="91"/>
      <c r="R217" s="90"/>
      <c r="S217" s="90"/>
      <c r="T217" s="91"/>
      <c r="U217" s="91"/>
      <c r="V217" s="91"/>
      <c r="W217" s="119">
        <f t="shared" si="5"/>
        <v>0</v>
      </c>
      <c r="X217" s="120"/>
      <c r="Y217" s="120"/>
      <c r="Z217" s="120"/>
      <c r="AA217" s="120"/>
      <c r="AB217" s="120"/>
      <c r="AC217" s="121"/>
      <c r="AD217" s="116">
        <f t="shared" si="4"/>
        <v>0</v>
      </c>
      <c r="AE217" s="116"/>
      <c r="AF217" s="116"/>
      <c r="AG217" s="116"/>
      <c r="AH217" s="116"/>
      <c r="AI217" s="84"/>
      <c r="AJ217" s="85"/>
      <c r="AK217" s="85"/>
      <c r="AL217" s="85"/>
      <c r="AM217" s="86"/>
    </row>
    <row r="218" spans="1:39" s="4" customFormat="1" ht="12.95" customHeight="1" x14ac:dyDescent="0.15">
      <c r="A218" s="87"/>
      <c r="B218" s="88"/>
      <c r="C218" s="88"/>
      <c r="D218" s="88"/>
      <c r="E218" s="89"/>
      <c r="F218" s="122"/>
      <c r="G218" s="123"/>
      <c r="H218" s="123"/>
      <c r="I218" s="124"/>
      <c r="J218" s="108"/>
      <c r="K218" s="109"/>
      <c r="L218" s="110"/>
      <c r="M218" s="111"/>
      <c r="N218" s="112"/>
      <c r="O218" s="91"/>
      <c r="P218" s="91"/>
      <c r="Q218" s="91"/>
      <c r="R218" s="90"/>
      <c r="S218" s="90"/>
      <c r="T218" s="91"/>
      <c r="U218" s="91"/>
      <c r="V218" s="91"/>
      <c r="W218" s="119">
        <f t="shared" si="5"/>
        <v>0</v>
      </c>
      <c r="X218" s="120"/>
      <c r="Y218" s="120"/>
      <c r="Z218" s="120"/>
      <c r="AA218" s="120"/>
      <c r="AB218" s="120"/>
      <c r="AC218" s="121"/>
      <c r="AD218" s="116">
        <f t="shared" si="4"/>
        <v>0</v>
      </c>
      <c r="AE218" s="116"/>
      <c r="AF218" s="116"/>
      <c r="AG218" s="116"/>
      <c r="AH218" s="116"/>
      <c r="AI218" s="84"/>
      <c r="AJ218" s="85"/>
      <c r="AK218" s="85"/>
      <c r="AL218" s="85"/>
      <c r="AM218" s="86"/>
    </row>
    <row r="219" spans="1:39" s="4" customFormat="1" ht="12.95" customHeight="1" x14ac:dyDescent="0.15">
      <c r="A219" s="87"/>
      <c r="B219" s="88"/>
      <c r="C219" s="88"/>
      <c r="D219" s="88"/>
      <c r="E219" s="89"/>
      <c r="F219" s="122"/>
      <c r="G219" s="123"/>
      <c r="H219" s="123"/>
      <c r="I219" s="124"/>
      <c r="J219" s="108"/>
      <c r="K219" s="109"/>
      <c r="L219" s="110"/>
      <c r="M219" s="111"/>
      <c r="N219" s="112"/>
      <c r="O219" s="91"/>
      <c r="P219" s="91"/>
      <c r="Q219" s="91"/>
      <c r="R219" s="90"/>
      <c r="S219" s="90"/>
      <c r="T219" s="91"/>
      <c r="U219" s="91"/>
      <c r="V219" s="91"/>
      <c r="W219" s="119">
        <f t="shared" si="5"/>
        <v>0</v>
      </c>
      <c r="X219" s="120"/>
      <c r="Y219" s="120"/>
      <c r="Z219" s="120"/>
      <c r="AA219" s="120"/>
      <c r="AB219" s="120"/>
      <c r="AC219" s="121"/>
      <c r="AD219" s="116">
        <f t="shared" si="4"/>
        <v>0</v>
      </c>
      <c r="AE219" s="116"/>
      <c r="AF219" s="116"/>
      <c r="AG219" s="116"/>
      <c r="AH219" s="116"/>
      <c r="AI219" s="84"/>
      <c r="AJ219" s="85"/>
      <c r="AK219" s="85"/>
      <c r="AL219" s="85"/>
      <c r="AM219" s="86"/>
    </row>
    <row r="220" spans="1:39" s="4" customFormat="1" ht="12.95" customHeight="1" x14ac:dyDescent="0.15">
      <c r="A220" s="87"/>
      <c r="B220" s="88"/>
      <c r="C220" s="88"/>
      <c r="D220" s="88"/>
      <c r="E220" s="89"/>
      <c r="F220" s="122"/>
      <c r="G220" s="123"/>
      <c r="H220" s="123"/>
      <c r="I220" s="124"/>
      <c r="J220" s="108"/>
      <c r="K220" s="109"/>
      <c r="L220" s="110"/>
      <c r="M220" s="111"/>
      <c r="N220" s="112"/>
      <c r="O220" s="91"/>
      <c r="P220" s="91"/>
      <c r="Q220" s="91"/>
      <c r="R220" s="90"/>
      <c r="S220" s="90"/>
      <c r="T220" s="91"/>
      <c r="U220" s="91"/>
      <c r="V220" s="91"/>
      <c r="W220" s="119">
        <f t="shared" si="5"/>
        <v>0</v>
      </c>
      <c r="X220" s="120"/>
      <c r="Y220" s="120"/>
      <c r="Z220" s="120"/>
      <c r="AA220" s="120"/>
      <c r="AB220" s="120"/>
      <c r="AC220" s="121"/>
      <c r="AD220" s="116">
        <f t="shared" si="4"/>
        <v>0</v>
      </c>
      <c r="AE220" s="116"/>
      <c r="AF220" s="116"/>
      <c r="AG220" s="116"/>
      <c r="AH220" s="116"/>
      <c r="AI220" s="84"/>
      <c r="AJ220" s="85"/>
      <c r="AK220" s="85"/>
      <c r="AL220" s="85"/>
      <c r="AM220" s="86"/>
    </row>
    <row r="221" spans="1:39" ht="12.95" customHeight="1" x14ac:dyDescent="0.2">
      <c r="A221" s="87"/>
      <c r="B221" s="88"/>
      <c r="C221" s="88"/>
      <c r="D221" s="88"/>
      <c r="E221" s="89"/>
      <c r="F221" s="122"/>
      <c r="G221" s="123"/>
      <c r="H221" s="123"/>
      <c r="I221" s="124"/>
      <c r="J221" s="108"/>
      <c r="K221" s="109"/>
      <c r="L221" s="110"/>
      <c r="M221" s="111"/>
      <c r="N221" s="112"/>
      <c r="O221" s="91"/>
      <c r="P221" s="91"/>
      <c r="Q221" s="91"/>
      <c r="R221" s="90"/>
      <c r="S221" s="90"/>
      <c r="T221" s="91"/>
      <c r="U221" s="91"/>
      <c r="V221" s="91"/>
      <c r="W221" s="119">
        <f t="shared" si="5"/>
        <v>0</v>
      </c>
      <c r="X221" s="120"/>
      <c r="Y221" s="120"/>
      <c r="Z221" s="120"/>
      <c r="AA221" s="120"/>
      <c r="AB221" s="120"/>
      <c r="AC221" s="121"/>
      <c r="AD221" s="116">
        <f t="shared" si="4"/>
        <v>0</v>
      </c>
      <c r="AE221" s="116"/>
      <c r="AF221" s="116"/>
      <c r="AG221" s="116"/>
      <c r="AH221" s="116"/>
      <c r="AI221" s="84"/>
      <c r="AJ221" s="85"/>
      <c r="AK221" s="85"/>
      <c r="AL221" s="85"/>
      <c r="AM221" s="86"/>
    </row>
    <row r="222" spans="1:39" s="4" customFormat="1" ht="12.95" customHeight="1" x14ac:dyDescent="0.15">
      <c r="A222" s="87"/>
      <c r="B222" s="88"/>
      <c r="C222" s="88"/>
      <c r="D222" s="88"/>
      <c r="E222" s="89"/>
      <c r="F222" s="122"/>
      <c r="G222" s="123"/>
      <c r="H222" s="123"/>
      <c r="I222" s="124"/>
      <c r="J222" s="108"/>
      <c r="K222" s="109"/>
      <c r="L222" s="110"/>
      <c r="M222" s="111"/>
      <c r="N222" s="112"/>
      <c r="O222" s="91"/>
      <c r="P222" s="91"/>
      <c r="Q222" s="91"/>
      <c r="R222" s="90"/>
      <c r="S222" s="90"/>
      <c r="T222" s="91"/>
      <c r="U222" s="91"/>
      <c r="V222" s="91"/>
      <c r="W222" s="119">
        <f t="shared" si="5"/>
        <v>0</v>
      </c>
      <c r="X222" s="120"/>
      <c r="Y222" s="120"/>
      <c r="Z222" s="120"/>
      <c r="AA222" s="120"/>
      <c r="AB222" s="120"/>
      <c r="AC222" s="121"/>
      <c r="AD222" s="116">
        <f t="shared" si="4"/>
        <v>0</v>
      </c>
      <c r="AE222" s="116"/>
      <c r="AF222" s="116"/>
      <c r="AG222" s="116"/>
      <c r="AH222" s="116"/>
      <c r="AI222" s="84"/>
      <c r="AJ222" s="85"/>
      <c r="AK222" s="85"/>
      <c r="AL222" s="85"/>
      <c r="AM222" s="86"/>
    </row>
    <row r="223" spans="1:39" s="4" customFormat="1" ht="12.95" customHeight="1" x14ac:dyDescent="0.15">
      <c r="A223" s="87"/>
      <c r="B223" s="88"/>
      <c r="C223" s="88"/>
      <c r="D223" s="88"/>
      <c r="E223" s="89"/>
      <c r="F223" s="122"/>
      <c r="G223" s="123"/>
      <c r="H223" s="123"/>
      <c r="I223" s="124"/>
      <c r="J223" s="108"/>
      <c r="K223" s="109"/>
      <c r="L223" s="110"/>
      <c r="M223" s="111"/>
      <c r="N223" s="112"/>
      <c r="O223" s="91"/>
      <c r="P223" s="91"/>
      <c r="Q223" s="91"/>
      <c r="R223" s="90"/>
      <c r="S223" s="90"/>
      <c r="T223" s="91"/>
      <c r="U223" s="91"/>
      <c r="V223" s="91"/>
      <c r="W223" s="119">
        <f t="shared" si="5"/>
        <v>0</v>
      </c>
      <c r="X223" s="120"/>
      <c r="Y223" s="120"/>
      <c r="Z223" s="120"/>
      <c r="AA223" s="120"/>
      <c r="AB223" s="120"/>
      <c r="AC223" s="121"/>
      <c r="AD223" s="116">
        <f t="shared" si="4"/>
        <v>0</v>
      </c>
      <c r="AE223" s="116"/>
      <c r="AF223" s="116"/>
      <c r="AG223" s="116"/>
      <c r="AH223" s="116"/>
      <c r="AI223" s="84"/>
      <c r="AJ223" s="85"/>
      <c r="AK223" s="85"/>
      <c r="AL223" s="85"/>
      <c r="AM223" s="86"/>
    </row>
    <row r="224" spans="1:39" s="4" customFormat="1" ht="12.95" customHeight="1" x14ac:dyDescent="0.15">
      <c r="A224" s="87"/>
      <c r="B224" s="88"/>
      <c r="C224" s="88"/>
      <c r="D224" s="88"/>
      <c r="E224" s="89"/>
      <c r="F224" s="122"/>
      <c r="G224" s="123"/>
      <c r="H224" s="123"/>
      <c r="I224" s="124"/>
      <c r="J224" s="108"/>
      <c r="K224" s="109"/>
      <c r="L224" s="110"/>
      <c r="M224" s="111"/>
      <c r="N224" s="112"/>
      <c r="O224" s="91"/>
      <c r="P224" s="91"/>
      <c r="Q224" s="91"/>
      <c r="R224" s="90"/>
      <c r="S224" s="90"/>
      <c r="T224" s="91"/>
      <c r="U224" s="91"/>
      <c r="V224" s="91"/>
      <c r="W224" s="119">
        <f t="shared" si="5"/>
        <v>0</v>
      </c>
      <c r="X224" s="120"/>
      <c r="Y224" s="120"/>
      <c r="Z224" s="120"/>
      <c r="AA224" s="120"/>
      <c r="AB224" s="120"/>
      <c r="AC224" s="121"/>
      <c r="AD224" s="116">
        <f t="shared" si="4"/>
        <v>0</v>
      </c>
      <c r="AE224" s="116"/>
      <c r="AF224" s="116"/>
      <c r="AG224" s="116"/>
      <c r="AH224" s="116"/>
      <c r="AI224" s="84"/>
      <c r="AJ224" s="85"/>
      <c r="AK224" s="85"/>
      <c r="AL224" s="85"/>
      <c r="AM224" s="86"/>
    </row>
    <row r="225" spans="1:39" ht="12.95" customHeight="1" x14ac:dyDescent="0.2">
      <c r="A225" s="87"/>
      <c r="B225" s="88"/>
      <c r="C225" s="88"/>
      <c r="D225" s="88"/>
      <c r="E225" s="89"/>
      <c r="F225" s="122"/>
      <c r="G225" s="123"/>
      <c r="H225" s="123"/>
      <c r="I225" s="124"/>
      <c r="J225" s="108"/>
      <c r="K225" s="109"/>
      <c r="L225" s="110"/>
      <c r="M225" s="111"/>
      <c r="N225" s="112"/>
      <c r="O225" s="91"/>
      <c r="P225" s="91"/>
      <c r="Q225" s="91"/>
      <c r="R225" s="90"/>
      <c r="S225" s="90"/>
      <c r="T225" s="91"/>
      <c r="U225" s="91"/>
      <c r="V225" s="91"/>
      <c r="W225" s="119">
        <f t="shared" si="5"/>
        <v>0</v>
      </c>
      <c r="X225" s="120"/>
      <c r="Y225" s="120"/>
      <c r="Z225" s="120"/>
      <c r="AA225" s="120"/>
      <c r="AB225" s="120"/>
      <c r="AC225" s="121"/>
      <c r="AD225" s="116">
        <f t="shared" si="4"/>
        <v>0</v>
      </c>
      <c r="AE225" s="116"/>
      <c r="AF225" s="116"/>
      <c r="AG225" s="116"/>
      <c r="AH225" s="116"/>
      <c r="AI225" s="84"/>
      <c r="AJ225" s="85"/>
      <c r="AK225" s="85"/>
      <c r="AL225" s="85"/>
      <c r="AM225" s="86"/>
    </row>
    <row r="226" spans="1:39" s="4" customFormat="1" ht="12.95" customHeight="1" x14ac:dyDescent="0.15">
      <c r="A226" s="87"/>
      <c r="B226" s="88"/>
      <c r="C226" s="88"/>
      <c r="D226" s="88"/>
      <c r="E226" s="89"/>
      <c r="F226" s="122"/>
      <c r="G226" s="123"/>
      <c r="H226" s="123"/>
      <c r="I226" s="124"/>
      <c r="J226" s="108"/>
      <c r="K226" s="109"/>
      <c r="L226" s="110"/>
      <c r="M226" s="111"/>
      <c r="N226" s="112"/>
      <c r="O226" s="91"/>
      <c r="P226" s="91"/>
      <c r="Q226" s="91"/>
      <c r="R226" s="90"/>
      <c r="S226" s="90"/>
      <c r="T226" s="91"/>
      <c r="U226" s="91"/>
      <c r="V226" s="91"/>
      <c r="W226" s="119">
        <f t="shared" si="5"/>
        <v>0</v>
      </c>
      <c r="X226" s="120"/>
      <c r="Y226" s="120"/>
      <c r="Z226" s="120"/>
      <c r="AA226" s="120"/>
      <c r="AB226" s="120"/>
      <c r="AC226" s="121"/>
      <c r="AD226" s="116">
        <f t="shared" si="4"/>
        <v>0</v>
      </c>
      <c r="AE226" s="116"/>
      <c r="AF226" s="116"/>
      <c r="AG226" s="116"/>
      <c r="AH226" s="116"/>
      <c r="AI226" s="84"/>
      <c r="AJ226" s="85"/>
      <c r="AK226" s="85"/>
      <c r="AL226" s="85"/>
      <c r="AM226" s="86"/>
    </row>
    <row r="227" spans="1:39" s="4" customFormat="1" ht="12.95" customHeight="1" x14ac:dyDescent="0.15">
      <c r="A227" s="87"/>
      <c r="B227" s="88"/>
      <c r="C227" s="88"/>
      <c r="D227" s="88"/>
      <c r="E227" s="89"/>
      <c r="F227" s="122"/>
      <c r="G227" s="123"/>
      <c r="H227" s="123"/>
      <c r="I227" s="124"/>
      <c r="J227" s="108"/>
      <c r="K227" s="109"/>
      <c r="L227" s="110"/>
      <c r="M227" s="111"/>
      <c r="N227" s="112"/>
      <c r="O227" s="91"/>
      <c r="P227" s="91"/>
      <c r="Q227" s="91"/>
      <c r="R227" s="90"/>
      <c r="S227" s="90"/>
      <c r="T227" s="91"/>
      <c r="U227" s="91"/>
      <c r="V227" s="91"/>
      <c r="W227" s="119">
        <f t="shared" si="5"/>
        <v>0</v>
      </c>
      <c r="X227" s="120"/>
      <c r="Y227" s="120"/>
      <c r="Z227" s="120"/>
      <c r="AA227" s="120"/>
      <c r="AB227" s="120"/>
      <c r="AC227" s="121"/>
      <c r="AD227" s="116">
        <f t="shared" si="4"/>
        <v>0</v>
      </c>
      <c r="AE227" s="116"/>
      <c r="AF227" s="116"/>
      <c r="AG227" s="116"/>
      <c r="AH227" s="116"/>
      <c r="AI227" s="84"/>
      <c r="AJ227" s="85"/>
      <c r="AK227" s="85"/>
      <c r="AL227" s="85"/>
      <c r="AM227" s="86"/>
    </row>
    <row r="228" spans="1:39" s="4" customFormat="1" ht="12.95" customHeight="1" x14ac:dyDescent="0.15">
      <c r="A228" s="87"/>
      <c r="B228" s="88"/>
      <c r="C228" s="88"/>
      <c r="D228" s="88"/>
      <c r="E228" s="89"/>
      <c r="F228" s="122"/>
      <c r="G228" s="123"/>
      <c r="H228" s="123"/>
      <c r="I228" s="124"/>
      <c r="J228" s="108"/>
      <c r="K228" s="109"/>
      <c r="L228" s="110"/>
      <c r="M228" s="111"/>
      <c r="N228" s="112"/>
      <c r="O228" s="91"/>
      <c r="P228" s="91"/>
      <c r="Q228" s="91"/>
      <c r="R228" s="90"/>
      <c r="S228" s="90"/>
      <c r="T228" s="91"/>
      <c r="U228" s="91"/>
      <c r="V228" s="91"/>
      <c r="W228" s="119">
        <f t="shared" si="5"/>
        <v>0</v>
      </c>
      <c r="X228" s="120"/>
      <c r="Y228" s="120"/>
      <c r="Z228" s="120"/>
      <c r="AA228" s="120"/>
      <c r="AB228" s="120"/>
      <c r="AC228" s="121"/>
      <c r="AD228" s="116">
        <f t="shared" si="4"/>
        <v>0</v>
      </c>
      <c r="AE228" s="116"/>
      <c r="AF228" s="116"/>
      <c r="AG228" s="116"/>
      <c r="AH228" s="116"/>
      <c r="AI228" s="84"/>
      <c r="AJ228" s="85"/>
      <c r="AK228" s="85"/>
      <c r="AL228" s="85"/>
      <c r="AM228" s="86"/>
    </row>
    <row r="229" spans="1:39" s="4" customFormat="1" ht="12.95" customHeight="1" x14ac:dyDescent="0.15">
      <c r="A229" s="87"/>
      <c r="B229" s="88"/>
      <c r="C229" s="88"/>
      <c r="D229" s="88"/>
      <c r="E229" s="89"/>
      <c r="F229" s="122"/>
      <c r="G229" s="123"/>
      <c r="H229" s="123"/>
      <c r="I229" s="124"/>
      <c r="J229" s="108"/>
      <c r="K229" s="109"/>
      <c r="L229" s="110"/>
      <c r="M229" s="111"/>
      <c r="N229" s="112"/>
      <c r="O229" s="91"/>
      <c r="P229" s="91"/>
      <c r="Q229" s="91"/>
      <c r="R229" s="90"/>
      <c r="S229" s="90"/>
      <c r="T229" s="91"/>
      <c r="U229" s="91"/>
      <c r="V229" s="91"/>
      <c r="W229" s="119">
        <f t="shared" si="5"/>
        <v>0</v>
      </c>
      <c r="X229" s="120"/>
      <c r="Y229" s="120"/>
      <c r="Z229" s="120"/>
      <c r="AA229" s="120"/>
      <c r="AB229" s="120"/>
      <c r="AC229" s="121"/>
      <c r="AD229" s="116">
        <f t="shared" si="4"/>
        <v>0</v>
      </c>
      <c r="AE229" s="116"/>
      <c r="AF229" s="116"/>
      <c r="AG229" s="116"/>
      <c r="AH229" s="116"/>
      <c r="AI229" s="84"/>
      <c r="AJ229" s="85"/>
      <c r="AK229" s="85"/>
      <c r="AL229" s="85"/>
      <c r="AM229" s="86"/>
    </row>
    <row r="230" spans="1:39" ht="12.95" customHeight="1" x14ac:dyDescent="0.2">
      <c r="A230" s="87"/>
      <c r="B230" s="88"/>
      <c r="C230" s="88"/>
      <c r="D230" s="88"/>
      <c r="E230" s="89"/>
      <c r="F230" s="122"/>
      <c r="G230" s="123"/>
      <c r="H230" s="123"/>
      <c r="I230" s="124"/>
      <c r="J230" s="108"/>
      <c r="K230" s="109"/>
      <c r="L230" s="110"/>
      <c r="M230" s="111"/>
      <c r="N230" s="112"/>
      <c r="O230" s="91"/>
      <c r="P230" s="91"/>
      <c r="Q230" s="91"/>
      <c r="R230" s="90"/>
      <c r="S230" s="90"/>
      <c r="T230" s="91"/>
      <c r="U230" s="91"/>
      <c r="V230" s="91"/>
      <c r="W230" s="119">
        <f t="shared" si="5"/>
        <v>0</v>
      </c>
      <c r="X230" s="120"/>
      <c r="Y230" s="120"/>
      <c r="Z230" s="120"/>
      <c r="AA230" s="120"/>
      <c r="AB230" s="120"/>
      <c r="AC230" s="121"/>
      <c r="AD230" s="116">
        <f t="shared" si="4"/>
        <v>0</v>
      </c>
      <c r="AE230" s="116"/>
      <c r="AF230" s="116"/>
      <c r="AG230" s="116"/>
      <c r="AH230" s="116"/>
      <c r="AI230" s="84"/>
      <c r="AJ230" s="85"/>
      <c r="AK230" s="85"/>
      <c r="AL230" s="85"/>
      <c r="AM230" s="86"/>
    </row>
    <row r="231" spans="1:39" s="4" customFormat="1" ht="12.95" customHeight="1" x14ac:dyDescent="0.15">
      <c r="A231" s="87"/>
      <c r="B231" s="88"/>
      <c r="C231" s="88"/>
      <c r="D231" s="88"/>
      <c r="E231" s="89"/>
      <c r="F231" s="122"/>
      <c r="G231" s="123"/>
      <c r="H231" s="123"/>
      <c r="I231" s="124"/>
      <c r="J231" s="108"/>
      <c r="K231" s="109"/>
      <c r="L231" s="110"/>
      <c r="M231" s="111"/>
      <c r="N231" s="112"/>
      <c r="O231" s="91"/>
      <c r="P231" s="91"/>
      <c r="Q231" s="91"/>
      <c r="R231" s="90"/>
      <c r="S231" s="90"/>
      <c r="T231" s="91"/>
      <c r="U231" s="91"/>
      <c r="V231" s="91"/>
      <c r="W231" s="119">
        <f t="shared" si="5"/>
        <v>0</v>
      </c>
      <c r="X231" s="120"/>
      <c r="Y231" s="120"/>
      <c r="Z231" s="120"/>
      <c r="AA231" s="120"/>
      <c r="AB231" s="120"/>
      <c r="AC231" s="121"/>
      <c r="AD231" s="116">
        <f t="shared" si="4"/>
        <v>0</v>
      </c>
      <c r="AE231" s="116"/>
      <c r="AF231" s="116"/>
      <c r="AG231" s="116"/>
      <c r="AH231" s="116"/>
      <c r="AI231" s="84"/>
      <c r="AJ231" s="85"/>
      <c r="AK231" s="85"/>
      <c r="AL231" s="85"/>
      <c r="AM231" s="86"/>
    </row>
    <row r="232" spans="1:39" s="4" customFormat="1" ht="12.95" customHeight="1" x14ac:dyDescent="0.15">
      <c r="A232" s="87"/>
      <c r="B232" s="88"/>
      <c r="C232" s="88"/>
      <c r="D232" s="88"/>
      <c r="E232" s="89"/>
      <c r="F232" s="122"/>
      <c r="G232" s="123"/>
      <c r="H232" s="123"/>
      <c r="I232" s="124"/>
      <c r="J232" s="108"/>
      <c r="K232" s="109"/>
      <c r="L232" s="110"/>
      <c r="M232" s="111"/>
      <c r="N232" s="112"/>
      <c r="O232" s="91"/>
      <c r="P232" s="91"/>
      <c r="Q232" s="91"/>
      <c r="R232" s="90"/>
      <c r="S232" s="90"/>
      <c r="T232" s="91"/>
      <c r="U232" s="91"/>
      <c r="V232" s="91"/>
      <c r="W232" s="119">
        <f t="shared" si="5"/>
        <v>0</v>
      </c>
      <c r="X232" s="120"/>
      <c r="Y232" s="120"/>
      <c r="Z232" s="120"/>
      <c r="AA232" s="120"/>
      <c r="AB232" s="120"/>
      <c r="AC232" s="121"/>
      <c r="AD232" s="116">
        <f t="shared" si="4"/>
        <v>0</v>
      </c>
      <c r="AE232" s="116"/>
      <c r="AF232" s="116"/>
      <c r="AG232" s="116"/>
      <c r="AH232" s="116"/>
      <c r="AI232" s="84"/>
      <c r="AJ232" s="85"/>
      <c r="AK232" s="85"/>
      <c r="AL232" s="85"/>
      <c r="AM232" s="86"/>
    </row>
    <row r="233" spans="1:39" s="4" customFormat="1" ht="12.95" customHeight="1" x14ac:dyDescent="0.15">
      <c r="A233" s="87"/>
      <c r="B233" s="88"/>
      <c r="C233" s="88"/>
      <c r="D233" s="88"/>
      <c r="E233" s="89"/>
      <c r="F233" s="122"/>
      <c r="G233" s="123"/>
      <c r="H233" s="123"/>
      <c r="I233" s="124"/>
      <c r="J233" s="108"/>
      <c r="K233" s="109"/>
      <c r="L233" s="110"/>
      <c r="M233" s="111"/>
      <c r="N233" s="112"/>
      <c r="O233" s="91"/>
      <c r="P233" s="91"/>
      <c r="Q233" s="91"/>
      <c r="R233" s="90"/>
      <c r="S233" s="90"/>
      <c r="T233" s="91"/>
      <c r="U233" s="91"/>
      <c r="V233" s="91"/>
      <c r="W233" s="119">
        <f t="shared" si="5"/>
        <v>0</v>
      </c>
      <c r="X233" s="120"/>
      <c r="Y233" s="120"/>
      <c r="Z233" s="120"/>
      <c r="AA233" s="120"/>
      <c r="AB233" s="120"/>
      <c r="AC233" s="121"/>
      <c r="AD233" s="116">
        <f t="shared" si="4"/>
        <v>0</v>
      </c>
      <c r="AE233" s="116"/>
      <c r="AF233" s="116"/>
      <c r="AG233" s="116"/>
      <c r="AH233" s="116"/>
      <c r="AI233" s="84"/>
      <c r="AJ233" s="85"/>
      <c r="AK233" s="85"/>
      <c r="AL233" s="85"/>
      <c r="AM233" s="86"/>
    </row>
    <row r="234" spans="1:39" ht="12.95" customHeight="1" x14ac:dyDescent="0.2">
      <c r="A234" s="87"/>
      <c r="B234" s="88"/>
      <c r="C234" s="88"/>
      <c r="D234" s="88"/>
      <c r="E234" s="89"/>
      <c r="F234" s="122"/>
      <c r="G234" s="123"/>
      <c r="H234" s="123"/>
      <c r="I234" s="124"/>
      <c r="J234" s="108"/>
      <c r="K234" s="109"/>
      <c r="L234" s="110"/>
      <c r="M234" s="111"/>
      <c r="N234" s="112"/>
      <c r="O234" s="91"/>
      <c r="P234" s="91"/>
      <c r="Q234" s="91"/>
      <c r="R234" s="90"/>
      <c r="S234" s="90"/>
      <c r="T234" s="91"/>
      <c r="U234" s="91"/>
      <c r="V234" s="91"/>
      <c r="W234" s="119">
        <f t="shared" si="5"/>
        <v>0</v>
      </c>
      <c r="X234" s="120"/>
      <c r="Y234" s="120"/>
      <c r="Z234" s="120"/>
      <c r="AA234" s="120"/>
      <c r="AB234" s="120"/>
      <c r="AC234" s="121"/>
      <c r="AD234" s="116">
        <f t="shared" si="4"/>
        <v>0</v>
      </c>
      <c r="AE234" s="116"/>
      <c r="AF234" s="116"/>
      <c r="AG234" s="116"/>
      <c r="AH234" s="116"/>
      <c r="AI234" s="84"/>
      <c r="AJ234" s="85"/>
      <c r="AK234" s="85"/>
      <c r="AL234" s="85"/>
      <c r="AM234" s="86"/>
    </row>
    <row r="235" spans="1:39" s="4" customFormat="1" ht="12.95" customHeight="1" x14ac:dyDescent="0.15">
      <c r="A235" s="87"/>
      <c r="B235" s="88"/>
      <c r="C235" s="88"/>
      <c r="D235" s="88"/>
      <c r="E235" s="89"/>
      <c r="F235" s="122"/>
      <c r="G235" s="123"/>
      <c r="H235" s="123"/>
      <c r="I235" s="124"/>
      <c r="J235" s="108"/>
      <c r="K235" s="109"/>
      <c r="L235" s="110"/>
      <c r="M235" s="111"/>
      <c r="N235" s="112"/>
      <c r="O235" s="91"/>
      <c r="P235" s="91"/>
      <c r="Q235" s="91"/>
      <c r="R235" s="90"/>
      <c r="S235" s="90"/>
      <c r="T235" s="91"/>
      <c r="U235" s="91"/>
      <c r="V235" s="91"/>
      <c r="W235" s="119">
        <f t="shared" si="5"/>
        <v>0</v>
      </c>
      <c r="X235" s="120"/>
      <c r="Y235" s="120"/>
      <c r="Z235" s="120"/>
      <c r="AA235" s="120"/>
      <c r="AB235" s="120"/>
      <c r="AC235" s="121"/>
      <c r="AD235" s="116">
        <f t="shared" si="4"/>
        <v>0</v>
      </c>
      <c r="AE235" s="116"/>
      <c r="AF235" s="116"/>
      <c r="AG235" s="116"/>
      <c r="AH235" s="116"/>
      <c r="AI235" s="84"/>
      <c r="AJ235" s="85"/>
      <c r="AK235" s="85"/>
      <c r="AL235" s="85"/>
      <c r="AM235" s="86"/>
    </row>
    <row r="236" spans="1:39" s="4" customFormat="1" ht="12.95" customHeight="1" x14ac:dyDescent="0.15">
      <c r="A236" s="87"/>
      <c r="B236" s="88"/>
      <c r="C236" s="88"/>
      <c r="D236" s="88"/>
      <c r="E236" s="89"/>
      <c r="F236" s="122"/>
      <c r="G236" s="123"/>
      <c r="H236" s="123"/>
      <c r="I236" s="124"/>
      <c r="J236" s="108"/>
      <c r="K236" s="109"/>
      <c r="L236" s="110"/>
      <c r="M236" s="111"/>
      <c r="N236" s="112"/>
      <c r="O236" s="91"/>
      <c r="P236" s="91"/>
      <c r="Q236" s="91"/>
      <c r="R236" s="90"/>
      <c r="S236" s="90"/>
      <c r="T236" s="91"/>
      <c r="U236" s="91"/>
      <c r="V236" s="91"/>
      <c r="W236" s="119">
        <f t="shared" si="5"/>
        <v>0</v>
      </c>
      <c r="X236" s="120"/>
      <c r="Y236" s="120"/>
      <c r="Z236" s="120"/>
      <c r="AA236" s="120"/>
      <c r="AB236" s="120"/>
      <c r="AC236" s="121"/>
      <c r="AD236" s="116">
        <f t="shared" si="4"/>
        <v>0</v>
      </c>
      <c r="AE236" s="116"/>
      <c r="AF236" s="116"/>
      <c r="AG236" s="116"/>
      <c r="AH236" s="116"/>
      <c r="AI236" s="84"/>
      <c r="AJ236" s="85"/>
      <c r="AK236" s="85"/>
      <c r="AL236" s="85"/>
      <c r="AM236" s="86"/>
    </row>
    <row r="237" spans="1:39" s="4" customFormat="1" ht="12.95" customHeight="1" x14ac:dyDescent="0.15">
      <c r="A237" s="87"/>
      <c r="B237" s="88"/>
      <c r="C237" s="88"/>
      <c r="D237" s="88"/>
      <c r="E237" s="89"/>
      <c r="F237" s="122"/>
      <c r="G237" s="123"/>
      <c r="H237" s="123"/>
      <c r="I237" s="124"/>
      <c r="J237" s="108"/>
      <c r="K237" s="109"/>
      <c r="L237" s="110"/>
      <c r="M237" s="111"/>
      <c r="N237" s="112"/>
      <c r="O237" s="91"/>
      <c r="P237" s="91"/>
      <c r="Q237" s="91"/>
      <c r="R237" s="90"/>
      <c r="S237" s="90"/>
      <c r="T237" s="91"/>
      <c r="U237" s="91"/>
      <c r="V237" s="91"/>
      <c r="W237" s="119">
        <f t="shared" si="5"/>
        <v>0</v>
      </c>
      <c r="X237" s="120"/>
      <c r="Y237" s="120"/>
      <c r="Z237" s="120"/>
      <c r="AA237" s="120"/>
      <c r="AB237" s="120"/>
      <c r="AC237" s="121"/>
      <c r="AD237" s="116">
        <f t="shared" si="4"/>
        <v>0</v>
      </c>
      <c r="AE237" s="116"/>
      <c r="AF237" s="116"/>
      <c r="AG237" s="116"/>
      <c r="AH237" s="116"/>
      <c r="AI237" s="84"/>
      <c r="AJ237" s="85"/>
      <c r="AK237" s="85"/>
      <c r="AL237" s="85"/>
      <c r="AM237" s="86"/>
    </row>
    <row r="238" spans="1:39" s="4" customFormat="1" ht="12.95" customHeight="1" x14ac:dyDescent="0.15">
      <c r="A238" s="87"/>
      <c r="B238" s="88"/>
      <c r="C238" s="88"/>
      <c r="D238" s="88"/>
      <c r="E238" s="89"/>
      <c r="F238" s="122"/>
      <c r="G238" s="123"/>
      <c r="H238" s="123"/>
      <c r="I238" s="124"/>
      <c r="J238" s="108"/>
      <c r="K238" s="109"/>
      <c r="L238" s="110"/>
      <c r="M238" s="111"/>
      <c r="N238" s="112"/>
      <c r="O238" s="91"/>
      <c r="P238" s="91"/>
      <c r="Q238" s="91"/>
      <c r="R238" s="90"/>
      <c r="S238" s="90"/>
      <c r="T238" s="91"/>
      <c r="U238" s="91"/>
      <c r="V238" s="91"/>
      <c r="W238" s="119">
        <f t="shared" si="5"/>
        <v>0</v>
      </c>
      <c r="X238" s="120"/>
      <c r="Y238" s="120"/>
      <c r="Z238" s="120"/>
      <c r="AA238" s="120"/>
      <c r="AB238" s="120"/>
      <c r="AC238" s="121"/>
      <c r="AD238" s="116">
        <f t="shared" si="4"/>
        <v>0</v>
      </c>
      <c r="AE238" s="116"/>
      <c r="AF238" s="116"/>
      <c r="AG238" s="116"/>
      <c r="AH238" s="116"/>
      <c r="AI238" s="84"/>
      <c r="AJ238" s="85"/>
      <c r="AK238" s="85"/>
      <c r="AL238" s="85"/>
      <c r="AM238" s="86"/>
    </row>
    <row r="239" spans="1:39" s="4" customFormat="1" ht="12.95" customHeight="1" x14ac:dyDescent="0.15">
      <c r="A239" s="87"/>
      <c r="B239" s="88"/>
      <c r="C239" s="88"/>
      <c r="D239" s="88"/>
      <c r="E239" s="89"/>
      <c r="F239" s="122"/>
      <c r="G239" s="123"/>
      <c r="H239" s="123"/>
      <c r="I239" s="124"/>
      <c r="J239" s="108"/>
      <c r="K239" s="109"/>
      <c r="L239" s="110"/>
      <c r="M239" s="111"/>
      <c r="N239" s="112"/>
      <c r="O239" s="91"/>
      <c r="P239" s="91"/>
      <c r="Q239" s="91"/>
      <c r="R239" s="90"/>
      <c r="S239" s="90"/>
      <c r="T239" s="91"/>
      <c r="U239" s="91"/>
      <c r="V239" s="91"/>
      <c r="W239" s="119">
        <f t="shared" si="5"/>
        <v>0</v>
      </c>
      <c r="X239" s="120"/>
      <c r="Y239" s="120"/>
      <c r="Z239" s="120"/>
      <c r="AA239" s="120"/>
      <c r="AB239" s="120"/>
      <c r="AC239" s="121"/>
      <c r="AD239" s="116">
        <f t="shared" si="4"/>
        <v>0</v>
      </c>
      <c r="AE239" s="116"/>
      <c r="AF239" s="116"/>
      <c r="AG239" s="116"/>
      <c r="AH239" s="116"/>
      <c r="AI239" s="84"/>
      <c r="AJ239" s="85"/>
      <c r="AK239" s="85"/>
      <c r="AL239" s="85"/>
      <c r="AM239" s="86"/>
    </row>
    <row r="240" spans="1:39" ht="12.95" customHeight="1" x14ac:dyDescent="0.2">
      <c r="A240" s="87"/>
      <c r="B240" s="88"/>
      <c r="C240" s="88"/>
      <c r="D240" s="88"/>
      <c r="E240" s="89"/>
      <c r="F240" s="122"/>
      <c r="G240" s="123"/>
      <c r="H240" s="123"/>
      <c r="I240" s="124"/>
      <c r="J240" s="108"/>
      <c r="K240" s="109"/>
      <c r="L240" s="110"/>
      <c r="M240" s="111"/>
      <c r="N240" s="112"/>
      <c r="O240" s="91"/>
      <c r="P240" s="91"/>
      <c r="Q240" s="91"/>
      <c r="R240" s="90"/>
      <c r="S240" s="90"/>
      <c r="T240" s="91"/>
      <c r="U240" s="91"/>
      <c r="V240" s="91"/>
      <c r="W240" s="119">
        <f t="shared" si="5"/>
        <v>0</v>
      </c>
      <c r="X240" s="120"/>
      <c r="Y240" s="120"/>
      <c r="Z240" s="120"/>
      <c r="AA240" s="120"/>
      <c r="AB240" s="120"/>
      <c r="AC240" s="121"/>
      <c r="AD240" s="116">
        <f t="shared" si="4"/>
        <v>0</v>
      </c>
      <c r="AE240" s="116"/>
      <c r="AF240" s="116"/>
      <c r="AG240" s="116"/>
      <c r="AH240" s="116"/>
      <c r="AI240" s="84"/>
      <c r="AJ240" s="85"/>
      <c r="AK240" s="85"/>
      <c r="AL240" s="85"/>
      <c r="AM240" s="86"/>
    </row>
    <row r="241" spans="1:39" s="4" customFormat="1" ht="12.95" customHeight="1" x14ac:dyDescent="0.15">
      <c r="A241" s="87"/>
      <c r="B241" s="88"/>
      <c r="C241" s="88"/>
      <c r="D241" s="88"/>
      <c r="E241" s="89"/>
      <c r="F241" s="122"/>
      <c r="G241" s="123"/>
      <c r="H241" s="123"/>
      <c r="I241" s="124"/>
      <c r="J241" s="108"/>
      <c r="K241" s="109"/>
      <c r="L241" s="110"/>
      <c r="M241" s="111"/>
      <c r="N241" s="112"/>
      <c r="O241" s="91"/>
      <c r="P241" s="91"/>
      <c r="Q241" s="91"/>
      <c r="R241" s="90"/>
      <c r="S241" s="90"/>
      <c r="T241" s="91"/>
      <c r="U241" s="91"/>
      <c r="V241" s="91"/>
      <c r="W241" s="119">
        <f t="shared" si="5"/>
        <v>0</v>
      </c>
      <c r="X241" s="120"/>
      <c r="Y241" s="120"/>
      <c r="Z241" s="120"/>
      <c r="AA241" s="120"/>
      <c r="AB241" s="120"/>
      <c r="AC241" s="121"/>
      <c r="AD241" s="116">
        <f t="shared" si="4"/>
        <v>0</v>
      </c>
      <c r="AE241" s="116"/>
      <c r="AF241" s="116"/>
      <c r="AG241" s="116"/>
      <c r="AH241" s="116"/>
      <c r="AI241" s="84"/>
      <c r="AJ241" s="85"/>
      <c r="AK241" s="85"/>
      <c r="AL241" s="85"/>
      <c r="AM241" s="86"/>
    </row>
    <row r="242" spans="1:39" ht="12.95" customHeight="1" x14ac:dyDescent="0.2">
      <c r="A242" s="87"/>
      <c r="B242" s="88"/>
      <c r="C242" s="88"/>
      <c r="D242" s="88"/>
      <c r="E242" s="89"/>
      <c r="F242" s="122"/>
      <c r="G242" s="123"/>
      <c r="H242" s="123"/>
      <c r="I242" s="124"/>
      <c r="J242" s="108"/>
      <c r="K242" s="109"/>
      <c r="L242" s="110"/>
      <c r="M242" s="111"/>
      <c r="N242" s="112"/>
      <c r="O242" s="91"/>
      <c r="P242" s="91"/>
      <c r="Q242" s="91"/>
      <c r="R242" s="90"/>
      <c r="S242" s="90"/>
      <c r="T242" s="91"/>
      <c r="U242" s="91"/>
      <c r="V242" s="91"/>
      <c r="W242" s="119">
        <f t="shared" si="5"/>
        <v>0</v>
      </c>
      <c r="X242" s="120"/>
      <c r="Y242" s="120"/>
      <c r="Z242" s="120"/>
      <c r="AA242" s="120"/>
      <c r="AB242" s="120"/>
      <c r="AC242" s="121"/>
      <c r="AD242" s="116">
        <f t="shared" si="4"/>
        <v>0</v>
      </c>
      <c r="AE242" s="116"/>
      <c r="AF242" s="116"/>
      <c r="AG242" s="116"/>
      <c r="AH242" s="116"/>
      <c r="AI242" s="84"/>
      <c r="AJ242" s="85"/>
      <c r="AK242" s="85"/>
      <c r="AL242" s="85"/>
      <c r="AM242" s="86"/>
    </row>
    <row r="243" spans="1:39" s="4" customFormat="1" ht="12.95" customHeight="1" x14ac:dyDescent="0.15">
      <c r="A243" s="87"/>
      <c r="B243" s="88"/>
      <c r="C243" s="88"/>
      <c r="D243" s="88"/>
      <c r="E243" s="89"/>
      <c r="F243" s="122"/>
      <c r="G243" s="123"/>
      <c r="H243" s="123"/>
      <c r="I243" s="124"/>
      <c r="J243" s="108"/>
      <c r="K243" s="109"/>
      <c r="L243" s="110"/>
      <c r="M243" s="111"/>
      <c r="N243" s="112"/>
      <c r="O243" s="91"/>
      <c r="P243" s="91"/>
      <c r="Q243" s="91"/>
      <c r="R243" s="90"/>
      <c r="S243" s="90"/>
      <c r="T243" s="91"/>
      <c r="U243" s="91"/>
      <c r="V243" s="91"/>
      <c r="W243" s="119">
        <f t="shared" si="5"/>
        <v>0</v>
      </c>
      <c r="X243" s="120"/>
      <c r="Y243" s="120"/>
      <c r="Z243" s="120"/>
      <c r="AA243" s="120"/>
      <c r="AB243" s="120"/>
      <c r="AC243" s="121"/>
      <c r="AD243" s="116">
        <f t="shared" si="4"/>
        <v>0</v>
      </c>
      <c r="AE243" s="116"/>
      <c r="AF243" s="116"/>
      <c r="AG243" s="116"/>
      <c r="AH243" s="116"/>
      <c r="AI243" s="84"/>
      <c r="AJ243" s="85"/>
      <c r="AK243" s="85"/>
      <c r="AL243" s="85"/>
      <c r="AM243" s="86"/>
    </row>
    <row r="244" spans="1:39" s="4" customFormat="1" ht="12.95" customHeight="1" x14ac:dyDescent="0.15">
      <c r="A244" s="87"/>
      <c r="B244" s="88"/>
      <c r="C244" s="88"/>
      <c r="D244" s="88"/>
      <c r="E244" s="89"/>
      <c r="F244" s="122"/>
      <c r="G244" s="123"/>
      <c r="H244" s="123"/>
      <c r="I244" s="124"/>
      <c r="J244" s="108"/>
      <c r="K244" s="109"/>
      <c r="L244" s="110"/>
      <c r="M244" s="111"/>
      <c r="N244" s="112"/>
      <c r="O244" s="91"/>
      <c r="P244" s="91"/>
      <c r="Q244" s="91"/>
      <c r="R244" s="90"/>
      <c r="S244" s="90"/>
      <c r="T244" s="91"/>
      <c r="U244" s="91"/>
      <c r="V244" s="91"/>
      <c r="W244" s="119">
        <f t="shared" ref="W244:W258" si="6">SUM(M244*O244*T244)</f>
        <v>0</v>
      </c>
      <c r="X244" s="120"/>
      <c r="Y244" s="120"/>
      <c r="Z244" s="120"/>
      <c r="AA244" s="120"/>
      <c r="AB244" s="120"/>
      <c r="AC244" s="121"/>
      <c r="AD244" s="116">
        <f t="shared" si="4"/>
        <v>0</v>
      </c>
      <c r="AE244" s="116"/>
      <c r="AF244" s="116"/>
      <c r="AG244" s="116"/>
      <c r="AH244" s="116"/>
      <c r="AI244" s="84"/>
      <c r="AJ244" s="85"/>
      <c r="AK244" s="85"/>
      <c r="AL244" s="85"/>
      <c r="AM244" s="86"/>
    </row>
    <row r="245" spans="1:39" s="4" customFormat="1" ht="12.95" customHeight="1" x14ac:dyDescent="0.15">
      <c r="A245" s="87"/>
      <c r="B245" s="88"/>
      <c r="C245" s="88"/>
      <c r="D245" s="88"/>
      <c r="E245" s="89"/>
      <c r="F245" s="122"/>
      <c r="G245" s="123"/>
      <c r="H245" s="123"/>
      <c r="I245" s="124"/>
      <c r="J245" s="108"/>
      <c r="K245" s="109"/>
      <c r="L245" s="110"/>
      <c r="M245" s="111"/>
      <c r="N245" s="112"/>
      <c r="O245" s="91"/>
      <c r="P245" s="91"/>
      <c r="Q245" s="91"/>
      <c r="R245" s="90"/>
      <c r="S245" s="90"/>
      <c r="T245" s="91"/>
      <c r="U245" s="91"/>
      <c r="V245" s="91"/>
      <c r="W245" s="119">
        <f t="shared" si="6"/>
        <v>0</v>
      </c>
      <c r="X245" s="120"/>
      <c r="Y245" s="120"/>
      <c r="Z245" s="120"/>
      <c r="AA245" s="120"/>
      <c r="AB245" s="120"/>
      <c r="AC245" s="121"/>
      <c r="AD245" s="116">
        <f t="shared" ref="AD245:AD258" si="7">SUM(M245*R245*T245)</f>
        <v>0</v>
      </c>
      <c r="AE245" s="116"/>
      <c r="AF245" s="116"/>
      <c r="AG245" s="116"/>
      <c r="AH245" s="116"/>
      <c r="AI245" s="84"/>
      <c r="AJ245" s="85"/>
      <c r="AK245" s="85"/>
      <c r="AL245" s="85"/>
      <c r="AM245" s="86"/>
    </row>
    <row r="246" spans="1:39" s="4" customFormat="1" ht="12.95" customHeight="1" x14ac:dyDescent="0.15">
      <c r="A246" s="87"/>
      <c r="B246" s="88"/>
      <c r="C246" s="88"/>
      <c r="D246" s="88"/>
      <c r="E246" s="89"/>
      <c r="F246" s="122"/>
      <c r="G246" s="123"/>
      <c r="H246" s="123"/>
      <c r="I246" s="124"/>
      <c r="J246" s="108"/>
      <c r="K246" s="109"/>
      <c r="L246" s="110"/>
      <c r="M246" s="111"/>
      <c r="N246" s="112"/>
      <c r="O246" s="91"/>
      <c r="P246" s="91"/>
      <c r="Q246" s="91"/>
      <c r="R246" s="90"/>
      <c r="S246" s="90"/>
      <c r="T246" s="91"/>
      <c r="U246" s="91"/>
      <c r="V246" s="91"/>
      <c r="W246" s="119">
        <f t="shared" si="6"/>
        <v>0</v>
      </c>
      <c r="X246" s="120"/>
      <c r="Y246" s="120"/>
      <c r="Z246" s="120"/>
      <c r="AA246" s="120"/>
      <c r="AB246" s="120"/>
      <c r="AC246" s="121"/>
      <c r="AD246" s="116">
        <f t="shared" si="7"/>
        <v>0</v>
      </c>
      <c r="AE246" s="116"/>
      <c r="AF246" s="116"/>
      <c r="AG246" s="116"/>
      <c r="AH246" s="116"/>
      <c r="AI246" s="84"/>
      <c r="AJ246" s="85"/>
      <c r="AK246" s="85"/>
      <c r="AL246" s="85"/>
      <c r="AM246" s="86"/>
    </row>
    <row r="247" spans="1:39" s="4" customFormat="1" ht="12.95" customHeight="1" x14ac:dyDescent="0.15">
      <c r="A247" s="87"/>
      <c r="B247" s="88"/>
      <c r="C247" s="88"/>
      <c r="D247" s="88"/>
      <c r="E247" s="89"/>
      <c r="F247" s="122"/>
      <c r="G247" s="123"/>
      <c r="H247" s="123"/>
      <c r="I247" s="124"/>
      <c r="J247" s="108"/>
      <c r="K247" s="109"/>
      <c r="L247" s="110"/>
      <c r="M247" s="111"/>
      <c r="N247" s="112"/>
      <c r="O247" s="91"/>
      <c r="P247" s="91"/>
      <c r="Q247" s="91"/>
      <c r="R247" s="90"/>
      <c r="S247" s="90"/>
      <c r="T247" s="91"/>
      <c r="U247" s="91"/>
      <c r="V247" s="91"/>
      <c r="W247" s="119">
        <f t="shared" si="6"/>
        <v>0</v>
      </c>
      <c r="X247" s="120"/>
      <c r="Y247" s="120"/>
      <c r="Z247" s="120"/>
      <c r="AA247" s="120"/>
      <c r="AB247" s="120"/>
      <c r="AC247" s="121"/>
      <c r="AD247" s="116">
        <f t="shared" si="7"/>
        <v>0</v>
      </c>
      <c r="AE247" s="116"/>
      <c r="AF247" s="116"/>
      <c r="AG247" s="116"/>
      <c r="AH247" s="116"/>
      <c r="AI247" s="84"/>
      <c r="AJ247" s="85"/>
      <c r="AK247" s="85"/>
      <c r="AL247" s="85"/>
      <c r="AM247" s="86"/>
    </row>
    <row r="248" spans="1:39" ht="12.95" customHeight="1" x14ac:dyDescent="0.2">
      <c r="A248" s="87"/>
      <c r="B248" s="88"/>
      <c r="C248" s="88"/>
      <c r="D248" s="88"/>
      <c r="E248" s="89"/>
      <c r="F248" s="122"/>
      <c r="G248" s="123"/>
      <c r="H248" s="123"/>
      <c r="I248" s="124"/>
      <c r="J248" s="108"/>
      <c r="K248" s="109"/>
      <c r="L248" s="110"/>
      <c r="M248" s="111"/>
      <c r="N248" s="112"/>
      <c r="O248" s="91"/>
      <c r="P248" s="91"/>
      <c r="Q248" s="91"/>
      <c r="R248" s="90"/>
      <c r="S248" s="90"/>
      <c r="T248" s="91"/>
      <c r="U248" s="91"/>
      <c r="V248" s="91"/>
      <c r="W248" s="119">
        <f t="shared" si="6"/>
        <v>0</v>
      </c>
      <c r="X248" s="120"/>
      <c r="Y248" s="120"/>
      <c r="Z248" s="120"/>
      <c r="AA248" s="120"/>
      <c r="AB248" s="120"/>
      <c r="AC248" s="121"/>
      <c r="AD248" s="116">
        <f t="shared" si="7"/>
        <v>0</v>
      </c>
      <c r="AE248" s="116"/>
      <c r="AF248" s="116"/>
      <c r="AG248" s="116"/>
      <c r="AH248" s="116"/>
      <c r="AI248" s="84"/>
      <c r="AJ248" s="85"/>
      <c r="AK248" s="85"/>
      <c r="AL248" s="85"/>
      <c r="AM248" s="86"/>
    </row>
    <row r="249" spans="1:39" s="4" customFormat="1" ht="12.95" customHeight="1" x14ac:dyDescent="0.15">
      <c r="A249" s="87"/>
      <c r="B249" s="88"/>
      <c r="C249" s="88"/>
      <c r="D249" s="88"/>
      <c r="E249" s="89"/>
      <c r="F249" s="122"/>
      <c r="G249" s="123"/>
      <c r="H249" s="123"/>
      <c r="I249" s="124"/>
      <c r="J249" s="108"/>
      <c r="K249" s="109"/>
      <c r="L249" s="110"/>
      <c r="M249" s="111"/>
      <c r="N249" s="112"/>
      <c r="O249" s="91"/>
      <c r="P249" s="91"/>
      <c r="Q249" s="91"/>
      <c r="R249" s="90"/>
      <c r="S249" s="90"/>
      <c r="T249" s="91"/>
      <c r="U249" s="91"/>
      <c r="V249" s="91"/>
      <c r="W249" s="119">
        <f t="shared" si="6"/>
        <v>0</v>
      </c>
      <c r="X249" s="120"/>
      <c r="Y249" s="120"/>
      <c r="Z249" s="120"/>
      <c r="AA249" s="120"/>
      <c r="AB249" s="120"/>
      <c r="AC249" s="121"/>
      <c r="AD249" s="116">
        <f t="shared" si="7"/>
        <v>0</v>
      </c>
      <c r="AE249" s="116"/>
      <c r="AF249" s="116"/>
      <c r="AG249" s="116"/>
      <c r="AH249" s="116"/>
      <c r="AI249" s="84"/>
      <c r="AJ249" s="85"/>
      <c r="AK249" s="85"/>
      <c r="AL249" s="85"/>
      <c r="AM249" s="86"/>
    </row>
    <row r="250" spans="1:39" s="4" customFormat="1" ht="12.95" customHeight="1" x14ac:dyDescent="0.15">
      <c r="A250" s="87"/>
      <c r="B250" s="88"/>
      <c r="C250" s="88"/>
      <c r="D250" s="88"/>
      <c r="E250" s="89"/>
      <c r="F250" s="122"/>
      <c r="G250" s="123"/>
      <c r="H250" s="123"/>
      <c r="I250" s="124"/>
      <c r="J250" s="108"/>
      <c r="K250" s="109"/>
      <c r="L250" s="110"/>
      <c r="M250" s="111"/>
      <c r="N250" s="112"/>
      <c r="O250" s="91"/>
      <c r="P250" s="91"/>
      <c r="Q250" s="91"/>
      <c r="R250" s="90"/>
      <c r="S250" s="90"/>
      <c r="T250" s="91"/>
      <c r="U250" s="91"/>
      <c r="V250" s="91"/>
      <c r="W250" s="119">
        <f t="shared" si="6"/>
        <v>0</v>
      </c>
      <c r="X250" s="120"/>
      <c r="Y250" s="120"/>
      <c r="Z250" s="120"/>
      <c r="AA250" s="120"/>
      <c r="AB250" s="120"/>
      <c r="AC250" s="121"/>
      <c r="AD250" s="116">
        <f t="shared" si="7"/>
        <v>0</v>
      </c>
      <c r="AE250" s="116"/>
      <c r="AF250" s="116"/>
      <c r="AG250" s="116"/>
      <c r="AH250" s="116"/>
      <c r="AI250" s="84"/>
      <c r="AJ250" s="85"/>
      <c r="AK250" s="85"/>
      <c r="AL250" s="85"/>
      <c r="AM250" s="86"/>
    </row>
    <row r="251" spans="1:39" s="4" customFormat="1" ht="12.95" customHeight="1" x14ac:dyDescent="0.15">
      <c r="A251" s="87"/>
      <c r="B251" s="88"/>
      <c r="C251" s="88"/>
      <c r="D251" s="88"/>
      <c r="E251" s="89"/>
      <c r="F251" s="122"/>
      <c r="G251" s="123"/>
      <c r="H251" s="123"/>
      <c r="I251" s="124"/>
      <c r="J251" s="108"/>
      <c r="K251" s="109"/>
      <c r="L251" s="110"/>
      <c r="M251" s="111"/>
      <c r="N251" s="112"/>
      <c r="O251" s="91"/>
      <c r="P251" s="91"/>
      <c r="Q251" s="91"/>
      <c r="R251" s="90"/>
      <c r="S251" s="90"/>
      <c r="T251" s="91"/>
      <c r="U251" s="91"/>
      <c r="V251" s="91"/>
      <c r="W251" s="119">
        <f t="shared" si="6"/>
        <v>0</v>
      </c>
      <c r="X251" s="120"/>
      <c r="Y251" s="120"/>
      <c r="Z251" s="120"/>
      <c r="AA251" s="120"/>
      <c r="AB251" s="120"/>
      <c r="AC251" s="121"/>
      <c r="AD251" s="116">
        <f t="shared" si="7"/>
        <v>0</v>
      </c>
      <c r="AE251" s="116"/>
      <c r="AF251" s="116"/>
      <c r="AG251" s="116"/>
      <c r="AH251" s="116"/>
      <c r="AI251" s="84"/>
      <c r="AJ251" s="85"/>
      <c r="AK251" s="85"/>
      <c r="AL251" s="85"/>
      <c r="AM251" s="86"/>
    </row>
    <row r="252" spans="1:39" s="4" customFormat="1" ht="12.95" customHeight="1" x14ac:dyDescent="0.15">
      <c r="A252" s="87"/>
      <c r="B252" s="88"/>
      <c r="C252" s="88"/>
      <c r="D252" s="88"/>
      <c r="E252" s="89"/>
      <c r="F252" s="122"/>
      <c r="G252" s="123"/>
      <c r="H252" s="123"/>
      <c r="I252" s="124"/>
      <c r="J252" s="108"/>
      <c r="K252" s="109"/>
      <c r="L252" s="110"/>
      <c r="M252" s="111"/>
      <c r="N252" s="112"/>
      <c r="O252" s="91"/>
      <c r="P252" s="91"/>
      <c r="Q252" s="91"/>
      <c r="R252" s="90"/>
      <c r="S252" s="90"/>
      <c r="T252" s="91"/>
      <c r="U252" s="91"/>
      <c r="V252" s="91"/>
      <c r="W252" s="119">
        <f t="shared" si="6"/>
        <v>0</v>
      </c>
      <c r="X252" s="120"/>
      <c r="Y252" s="120"/>
      <c r="Z252" s="120"/>
      <c r="AA252" s="120"/>
      <c r="AB252" s="120"/>
      <c r="AC252" s="121"/>
      <c r="AD252" s="116">
        <f t="shared" si="7"/>
        <v>0</v>
      </c>
      <c r="AE252" s="116"/>
      <c r="AF252" s="116"/>
      <c r="AG252" s="116"/>
      <c r="AH252" s="116"/>
      <c r="AI252" s="84"/>
      <c r="AJ252" s="85"/>
      <c r="AK252" s="85"/>
      <c r="AL252" s="85"/>
      <c r="AM252" s="86"/>
    </row>
    <row r="253" spans="1:39" ht="12.95" customHeight="1" x14ac:dyDescent="0.2">
      <c r="A253" s="87"/>
      <c r="B253" s="88"/>
      <c r="C253" s="88"/>
      <c r="D253" s="88"/>
      <c r="E253" s="89"/>
      <c r="F253" s="122"/>
      <c r="G253" s="123"/>
      <c r="H253" s="123"/>
      <c r="I253" s="124"/>
      <c r="J253" s="108"/>
      <c r="K253" s="109"/>
      <c r="L253" s="110"/>
      <c r="M253" s="111"/>
      <c r="N253" s="112"/>
      <c r="O253" s="91"/>
      <c r="P253" s="91"/>
      <c r="Q253" s="91"/>
      <c r="R253" s="90"/>
      <c r="S253" s="90"/>
      <c r="T253" s="91"/>
      <c r="U253" s="91"/>
      <c r="V253" s="91"/>
      <c r="W253" s="119">
        <f t="shared" si="6"/>
        <v>0</v>
      </c>
      <c r="X253" s="120"/>
      <c r="Y253" s="120"/>
      <c r="Z253" s="120"/>
      <c r="AA253" s="120"/>
      <c r="AB253" s="120"/>
      <c r="AC253" s="121"/>
      <c r="AD253" s="116">
        <f t="shared" si="7"/>
        <v>0</v>
      </c>
      <c r="AE253" s="116"/>
      <c r="AF253" s="116"/>
      <c r="AG253" s="116"/>
      <c r="AH253" s="116"/>
      <c r="AI253" s="84"/>
      <c r="AJ253" s="85"/>
      <c r="AK253" s="85"/>
      <c r="AL253" s="85"/>
      <c r="AM253" s="86"/>
    </row>
    <row r="254" spans="1:39" s="4" customFormat="1" ht="12.95" customHeight="1" x14ac:dyDescent="0.15">
      <c r="A254" s="87"/>
      <c r="B254" s="88"/>
      <c r="C254" s="88"/>
      <c r="D254" s="88"/>
      <c r="E254" s="89"/>
      <c r="F254" s="122"/>
      <c r="G254" s="123"/>
      <c r="H254" s="123"/>
      <c r="I254" s="124"/>
      <c r="J254" s="108"/>
      <c r="K254" s="109"/>
      <c r="L254" s="110"/>
      <c r="M254" s="111"/>
      <c r="N254" s="112"/>
      <c r="O254" s="91"/>
      <c r="P254" s="91"/>
      <c r="Q254" s="91"/>
      <c r="R254" s="90"/>
      <c r="S254" s="90"/>
      <c r="T254" s="91"/>
      <c r="U254" s="91"/>
      <c r="V254" s="91"/>
      <c r="W254" s="119">
        <f t="shared" si="6"/>
        <v>0</v>
      </c>
      <c r="X254" s="120"/>
      <c r="Y254" s="120"/>
      <c r="Z254" s="120"/>
      <c r="AA254" s="120"/>
      <c r="AB254" s="120"/>
      <c r="AC254" s="121"/>
      <c r="AD254" s="116">
        <f t="shared" si="7"/>
        <v>0</v>
      </c>
      <c r="AE254" s="116"/>
      <c r="AF254" s="116"/>
      <c r="AG254" s="116"/>
      <c r="AH254" s="116"/>
      <c r="AI254" s="84"/>
      <c r="AJ254" s="85"/>
      <c r="AK254" s="85"/>
      <c r="AL254" s="85"/>
      <c r="AM254" s="86"/>
    </row>
    <row r="255" spans="1:39" s="4" customFormat="1" ht="12.95" customHeight="1" x14ac:dyDescent="0.15">
      <c r="A255" s="87"/>
      <c r="B255" s="88"/>
      <c r="C255" s="88"/>
      <c r="D255" s="88"/>
      <c r="E255" s="89"/>
      <c r="F255" s="122"/>
      <c r="G255" s="123"/>
      <c r="H255" s="123"/>
      <c r="I255" s="124"/>
      <c r="J255" s="108"/>
      <c r="K255" s="109"/>
      <c r="L255" s="110"/>
      <c r="M255" s="111"/>
      <c r="N255" s="112"/>
      <c r="O255" s="91"/>
      <c r="P255" s="91"/>
      <c r="Q255" s="91"/>
      <c r="R255" s="90"/>
      <c r="S255" s="90"/>
      <c r="T255" s="91"/>
      <c r="U255" s="91"/>
      <c r="V255" s="91"/>
      <c r="W255" s="119">
        <f t="shared" si="6"/>
        <v>0</v>
      </c>
      <c r="X255" s="120"/>
      <c r="Y255" s="120"/>
      <c r="Z255" s="120"/>
      <c r="AA255" s="120"/>
      <c r="AB255" s="120"/>
      <c r="AC255" s="121"/>
      <c r="AD255" s="116">
        <f t="shared" si="7"/>
        <v>0</v>
      </c>
      <c r="AE255" s="116"/>
      <c r="AF255" s="116"/>
      <c r="AG255" s="116"/>
      <c r="AH255" s="116"/>
      <c r="AI255" s="84"/>
      <c r="AJ255" s="85"/>
      <c r="AK255" s="85"/>
      <c r="AL255" s="85"/>
      <c r="AM255" s="86"/>
    </row>
    <row r="256" spans="1:39" s="4" customFormat="1" ht="12.95" customHeight="1" x14ac:dyDescent="0.15">
      <c r="A256" s="87"/>
      <c r="B256" s="88"/>
      <c r="C256" s="88"/>
      <c r="D256" s="88"/>
      <c r="E256" s="89"/>
      <c r="F256" s="122"/>
      <c r="G256" s="123"/>
      <c r="H256" s="123"/>
      <c r="I256" s="124"/>
      <c r="J256" s="108"/>
      <c r="K256" s="109"/>
      <c r="L256" s="110"/>
      <c r="M256" s="111"/>
      <c r="N256" s="112"/>
      <c r="O256" s="91"/>
      <c r="P256" s="91"/>
      <c r="Q256" s="91"/>
      <c r="R256" s="90"/>
      <c r="S256" s="90"/>
      <c r="T256" s="91"/>
      <c r="U256" s="91"/>
      <c r="V256" s="91"/>
      <c r="W256" s="119">
        <f t="shared" si="6"/>
        <v>0</v>
      </c>
      <c r="X256" s="120"/>
      <c r="Y256" s="120"/>
      <c r="Z256" s="120"/>
      <c r="AA256" s="120"/>
      <c r="AB256" s="120"/>
      <c r="AC256" s="121"/>
      <c r="AD256" s="116">
        <f t="shared" si="7"/>
        <v>0</v>
      </c>
      <c r="AE256" s="116"/>
      <c r="AF256" s="116"/>
      <c r="AG256" s="116"/>
      <c r="AH256" s="116"/>
      <c r="AI256" s="84"/>
      <c r="AJ256" s="85"/>
      <c r="AK256" s="85"/>
      <c r="AL256" s="85"/>
      <c r="AM256" s="86"/>
    </row>
    <row r="257" spans="1:39" ht="12.95" customHeight="1" x14ac:dyDescent="0.2">
      <c r="A257" s="87"/>
      <c r="B257" s="88"/>
      <c r="C257" s="88"/>
      <c r="D257" s="88"/>
      <c r="E257" s="89"/>
      <c r="F257" s="122"/>
      <c r="G257" s="123"/>
      <c r="H257" s="123"/>
      <c r="I257" s="124"/>
      <c r="J257" s="108"/>
      <c r="K257" s="109"/>
      <c r="L257" s="110"/>
      <c r="M257" s="111"/>
      <c r="N257" s="112"/>
      <c r="O257" s="91"/>
      <c r="P257" s="91"/>
      <c r="Q257" s="91"/>
      <c r="R257" s="90"/>
      <c r="S257" s="90"/>
      <c r="T257" s="91"/>
      <c r="U257" s="91"/>
      <c r="V257" s="91"/>
      <c r="W257" s="119">
        <f t="shared" si="6"/>
        <v>0</v>
      </c>
      <c r="X257" s="120"/>
      <c r="Y257" s="120"/>
      <c r="Z257" s="120"/>
      <c r="AA257" s="120"/>
      <c r="AB257" s="120"/>
      <c r="AC257" s="121"/>
      <c r="AD257" s="116">
        <f t="shared" si="7"/>
        <v>0</v>
      </c>
      <c r="AE257" s="116"/>
      <c r="AF257" s="116"/>
      <c r="AG257" s="116"/>
      <c r="AH257" s="116"/>
      <c r="AI257" s="84"/>
      <c r="AJ257" s="85"/>
      <c r="AK257" s="85"/>
      <c r="AL257" s="85"/>
      <c r="AM257" s="86"/>
    </row>
    <row r="258" spans="1:39" ht="12.95" customHeight="1" x14ac:dyDescent="0.2">
      <c r="A258" s="87"/>
      <c r="B258" s="88"/>
      <c r="C258" s="88"/>
      <c r="D258" s="88"/>
      <c r="E258" s="89"/>
      <c r="F258" s="122"/>
      <c r="G258" s="123"/>
      <c r="H258" s="123"/>
      <c r="I258" s="124"/>
      <c r="J258" s="108"/>
      <c r="K258" s="109"/>
      <c r="L258" s="110"/>
      <c r="M258" s="111"/>
      <c r="N258" s="112"/>
      <c r="O258" s="91"/>
      <c r="P258" s="91"/>
      <c r="Q258" s="91"/>
      <c r="R258" s="90"/>
      <c r="S258" s="90"/>
      <c r="T258" s="91"/>
      <c r="U258" s="91"/>
      <c r="V258" s="91"/>
      <c r="W258" s="119">
        <f t="shared" si="6"/>
        <v>0</v>
      </c>
      <c r="X258" s="120"/>
      <c r="Y258" s="120"/>
      <c r="Z258" s="120"/>
      <c r="AA258" s="120"/>
      <c r="AB258" s="120"/>
      <c r="AC258" s="121"/>
      <c r="AD258" s="116">
        <f t="shared" si="7"/>
        <v>0</v>
      </c>
      <c r="AE258" s="116"/>
      <c r="AF258" s="116"/>
      <c r="AG258" s="116"/>
      <c r="AH258" s="116"/>
      <c r="AI258" s="84"/>
      <c r="AJ258" s="85"/>
      <c r="AK258" s="85"/>
      <c r="AL258" s="85"/>
      <c r="AM258" s="86"/>
    </row>
    <row r="259" spans="1:39" x14ac:dyDescent="0.2">
      <c r="A259" s="126" t="s">
        <v>99</v>
      </c>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205">
        <f>SUM(W180:AC258)</f>
        <v>0</v>
      </c>
      <c r="X259" s="205"/>
      <c r="Y259" s="205"/>
      <c r="Z259" s="205"/>
      <c r="AA259" s="205"/>
      <c r="AB259" s="205"/>
      <c r="AC259" s="205"/>
      <c r="AD259" s="205">
        <f>SUM(AD180:AH258)</f>
        <v>0</v>
      </c>
      <c r="AE259" s="205"/>
      <c r="AF259" s="205"/>
      <c r="AG259" s="205"/>
      <c r="AH259" s="205"/>
      <c r="AI259" s="128"/>
      <c r="AJ259" s="129"/>
      <c r="AK259" s="129"/>
      <c r="AL259" s="129"/>
      <c r="AM259" s="130"/>
    </row>
    <row r="260" spans="1:39" ht="7.5" customHeight="1" x14ac:dyDescent="0.2"/>
    <row r="262" spans="1:39" x14ac:dyDescent="0.2">
      <c r="A262" s="1" t="s">
        <v>166</v>
      </c>
    </row>
    <row r="263" spans="1:39" s="3" customFormat="1" ht="12.75" x14ac:dyDescent="0.2">
      <c r="A263" s="136" t="s">
        <v>106</v>
      </c>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row>
    <row r="264" spans="1:39" ht="7.5" customHeight="1" x14ac:dyDescent="0.2"/>
    <row r="265" spans="1:39" x14ac:dyDescent="0.2">
      <c r="A265" s="107"/>
      <c r="B265" s="107"/>
      <c r="C265" s="107"/>
      <c r="D265" s="107"/>
      <c r="E265" s="107"/>
      <c r="F265" s="107"/>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row>
    <row r="266" spans="1:39" x14ac:dyDescent="0.2">
      <c r="A266" s="80" t="s">
        <v>89</v>
      </c>
      <c r="B266" s="80"/>
      <c r="C266" s="80"/>
      <c r="D266" s="80"/>
      <c r="E266" s="80"/>
      <c r="F266" s="80"/>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row>
    <row r="267" spans="1:39" x14ac:dyDescent="0.2">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row>
    <row r="268" spans="1:39" x14ac:dyDescent="0.2">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row>
    <row r="269" spans="1:39" x14ac:dyDescent="0.2">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row>
    <row r="270" spans="1:39" x14ac:dyDescent="0.2">
      <c r="A270" s="107"/>
      <c r="B270" s="107"/>
      <c r="C270" s="107"/>
      <c r="D270" s="107"/>
      <c r="E270" s="107"/>
      <c r="F270" s="107"/>
      <c r="H270" s="125"/>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row>
    <row r="271" spans="1:39" x14ac:dyDescent="0.2">
      <c r="A271" s="80" t="s">
        <v>89</v>
      </c>
      <c r="B271" s="80"/>
      <c r="C271" s="80"/>
      <c r="D271" s="80"/>
      <c r="E271" s="80"/>
      <c r="F271" s="80"/>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row>
    <row r="272" spans="1:39" x14ac:dyDescent="0.2">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row>
    <row r="273" spans="1:39" x14ac:dyDescent="0.2">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row>
    <row r="274" spans="1:39" x14ac:dyDescent="0.2">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row>
    <row r="275" spans="1:39" x14ac:dyDescent="0.2">
      <c r="A275" s="107"/>
      <c r="B275" s="107"/>
      <c r="C275" s="107"/>
      <c r="D275" s="107"/>
      <c r="E275" s="107"/>
      <c r="F275" s="107"/>
      <c r="H275" s="125"/>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row>
    <row r="276" spans="1:39" x14ac:dyDescent="0.2">
      <c r="A276" s="80" t="s">
        <v>89</v>
      </c>
      <c r="B276" s="80"/>
      <c r="C276" s="80"/>
      <c r="D276" s="80"/>
      <c r="E276" s="80"/>
      <c r="F276" s="80"/>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row>
    <row r="277" spans="1:39" x14ac:dyDescent="0.2">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row>
    <row r="278" spans="1:39" x14ac:dyDescent="0.2">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row>
    <row r="279" spans="1:39" x14ac:dyDescent="0.2">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row>
    <row r="280" spans="1:39" x14ac:dyDescent="0.2">
      <c r="A280" s="107"/>
      <c r="B280" s="107"/>
      <c r="C280" s="107"/>
      <c r="D280" s="107"/>
      <c r="E280" s="107"/>
      <c r="F280" s="107"/>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row>
    <row r="281" spans="1:39" x14ac:dyDescent="0.2">
      <c r="A281" s="80" t="s">
        <v>89</v>
      </c>
      <c r="B281" s="80"/>
      <c r="C281" s="80"/>
      <c r="D281" s="80"/>
      <c r="E281" s="80"/>
      <c r="F281" s="80"/>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row>
    <row r="282" spans="1:39" x14ac:dyDescent="0.2">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row>
    <row r="283" spans="1:39" x14ac:dyDescent="0.2">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row>
    <row r="284" spans="1:39" x14ac:dyDescent="0.2">
      <c r="A284" s="107"/>
      <c r="B284" s="107"/>
      <c r="C284" s="107"/>
      <c r="D284" s="107"/>
      <c r="E284" s="107"/>
      <c r="F284" s="107"/>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2">
      <c r="A285" s="80" t="s">
        <v>89</v>
      </c>
      <c r="B285" s="80"/>
      <c r="C285" s="80"/>
      <c r="D285" s="80"/>
      <c r="E285" s="80"/>
      <c r="F285" s="80"/>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2">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2">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2">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row>
    <row r="289" spans="1:39" x14ac:dyDescent="0.2">
      <c r="A289" s="107"/>
      <c r="B289" s="107"/>
      <c r="C289" s="107"/>
      <c r="D289" s="107"/>
      <c r="E289" s="107"/>
      <c r="F289" s="107"/>
      <c r="H289" s="125"/>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2">
      <c r="A290" s="80" t="s">
        <v>89</v>
      </c>
      <c r="B290" s="80"/>
      <c r="C290" s="80"/>
      <c r="D290" s="80"/>
      <c r="E290" s="80"/>
      <c r="F290" s="80"/>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2">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2">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2">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row>
    <row r="294" spans="1:39" x14ac:dyDescent="0.2">
      <c r="A294" s="107"/>
      <c r="B294" s="107"/>
      <c r="C294" s="107"/>
      <c r="D294" s="107"/>
      <c r="E294" s="107"/>
      <c r="F294" s="107"/>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row>
    <row r="295" spans="1:39" x14ac:dyDescent="0.2">
      <c r="A295" s="80" t="s">
        <v>89</v>
      </c>
      <c r="B295" s="80"/>
      <c r="C295" s="80"/>
      <c r="D295" s="80"/>
      <c r="E295" s="80"/>
      <c r="F295" s="80"/>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row>
    <row r="296" spans="1:39" x14ac:dyDescent="0.2">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row>
    <row r="297" spans="1:39" x14ac:dyDescent="0.2">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row>
    <row r="298" spans="1:39" x14ac:dyDescent="0.2">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row>
    <row r="299" spans="1:39" x14ac:dyDescent="0.2">
      <c r="A299" s="107"/>
      <c r="B299" s="107"/>
      <c r="C299" s="107"/>
      <c r="D299" s="107"/>
      <c r="E299" s="107"/>
      <c r="F299" s="107"/>
      <c r="H299" s="125"/>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row>
    <row r="300" spans="1:39" x14ac:dyDescent="0.2">
      <c r="A300" s="80" t="s">
        <v>89</v>
      </c>
      <c r="B300" s="80"/>
      <c r="C300" s="80"/>
      <c r="D300" s="80"/>
      <c r="E300" s="80"/>
      <c r="F300" s="80"/>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row>
    <row r="301" spans="1:39" x14ac:dyDescent="0.2">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row>
    <row r="302" spans="1:39" x14ac:dyDescent="0.2">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row>
    <row r="303" spans="1:39" x14ac:dyDescent="0.2">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row>
    <row r="304" spans="1:39" x14ac:dyDescent="0.2">
      <c r="A304" s="107"/>
      <c r="B304" s="107"/>
      <c r="C304" s="107"/>
      <c r="D304" s="107"/>
      <c r="E304" s="107"/>
      <c r="F304" s="107"/>
      <c r="H304" s="125"/>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row>
    <row r="305" spans="1:39" x14ac:dyDescent="0.2">
      <c r="A305" s="80" t="s">
        <v>89</v>
      </c>
      <c r="B305" s="80"/>
      <c r="C305" s="80"/>
      <c r="D305" s="80"/>
      <c r="E305" s="80"/>
      <c r="F305" s="80"/>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row>
    <row r="306" spans="1:39" x14ac:dyDescent="0.2">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row>
    <row r="307" spans="1:39" x14ac:dyDescent="0.2">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row>
    <row r="308" spans="1:39" x14ac:dyDescent="0.2">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row>
    <row r="309" spans="1:39" x14ac:dyDescent="0.2">
      <c r="A309" s="107"/>
      <c r="B309" s="107"/>
      <c r="C309" s="107"/>
      <c r="D309" s="107"/>
      <c r="E309" s="107"/>
      <c r="F309" s="107"/>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row>
    <row r="310" spans="1:39" x14ac:dyDescent="0.2">
      <c r="A310" s="80" t="s">
        <v>89</v>
      </c>
      <c r="B310" s="80"/>
      <c r="C310" s="80"/>
      <c r="D310" s="80"/>
      <c r="E310" s="80"/>
      <c r="F310" s="80"/>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row>
    <row r="311" spans="1:39" x14ac:dyDescent="0.2">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row>
    <row r="312" spans="1:39" x14ac:dyDescent="0.2">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row>
    <row r="313" spans="1:39" x14ac:dyDescent="0.2">
      <c r="A313" s="107"/>
      <c r="B313" s="107"/>
      <c r="C313" s="107"/>
      <c r="D313" s="107"/>
      <c r="E313" s="107"/>
      <c r="F313" s="107"/>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row>
    <row r="314" spans="1:39" x14ac:dyDescent="0.2">
      <c r="A314" s="80" t="s">
        <v>89</v>
      </c>
      <c r="B314" s="80"/>
      <c r="C314" s="80"/>
      <c r="D314" s="80"/>
      <c r="E314" s="80"/>
      <c r="F314" s="80"/>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row>
    <row r="315" spans="1:39" x14ac:dyDescent="0.2">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row>
    <row r="316" spans="1:39" x14ac:dyDescent="0.2">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row>
    <row r="317" spans="1:39" x14ac:dyDescent="0.2">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row>
    <row r="318" spans="1:39" x14ac:dyDescent="0.2">
      <c r="A318" s="107"/>
      <c r="B318" s="107"/>
      <c r="C318" s="107"/>
      <c r="D318" s="107"/>
      <c r="E318" s="107"/>
      <c r="F318" s="107"/>
      <c r="H318" s="125"/>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row>
    <row r="319" spans="1:39" x14ac:dyDescent="0.2">
      <c r="A319" s="80" t="s">
        <v>89</v>
      </c>
      <c r="B319" s="80"/>
      <c r="C319" s="80"/>
      <c r="D319" s="80"/>
      <c r="E319" s="80"/>
      <c r="F319" s="80"/>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row>
    <row r="320" spans="1:39" x14ac:dyDescent="0.2">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row>
    <row r="321" spans="1:39" x14ac:dyDescent="0.2">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row>
    <row r="322" spans="1:39" x14ac:dyDescent="0.2">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row>
    <row r="323" spans="1:39" x14ac:dyDescent="0.2">
      <c r="A323" s="107"/>
      <c r="B323" s="107"/>
      <c r="C323" s="107"/>
      <c r="D323" s="107"/>
      <c r="E323" s="107"/>
      <c r="F323" s="107"/>
      <c r="H323" s="125"/>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row>
    <row r="324" spans="1:39" x14ac:dyDescent="0.2">
      <c r="A324" s="80" t="s">
        <v>89</v>
      </c>
      <c r="B324" s="80"/>
      <c r="C324" s="80"/>
      <c r="D324" s="80"/>
      <c r="E324" s="80"/>
      <c r="F324" s="80"/>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row>
    <row r="325" spans="1:39" x14ac:dyDescent="0.2">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row>
    <row r="326" spans="1:39" x14ac:dyDescent="0.2">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row>
    <row r="327" spans="1:39" x14ac:dyDescent="0.2">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row>
    <row r="328" spans="1:39" x14ac:dyDescent="0.2">
      <c r="A328" s="107"/>
      <c r="B328" s="107"/>
      <c r="C328" s="107"/>
      <c r="D328" s="107"/>
      <c r="E328" s="107"/>
      <c r="F328" s="107"/>
      <c r="H328" s="125"/>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row>
    <row r="329" spans="1:39" x14ac:dyDescent="0.2">
      <c r="A329" s="80" t="s">
        <v>89</v>
      </c>
      <c r="B329" s="80"/>
      <c r="C329" s="80"/>
      <c r="D329" s="80"/>
      <c r="E329" s="80"/>
      <c r="F329" s="80"/>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row>
    <row r="330" spans="1:39" x14ac:dyDescent="0.2">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row>
    <row r="331" spans="1:39" x14ac:dyDescent="0.2">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row>
    <row r="332" spans="1:39" x14ac:dyDescent="0.2">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row>
    <row r="333" spans="1:39" x14ac:dyDescent="0.2">
      <c r="A333" s="107"/>
      <c r="B333" s="107"/>
      <c r="C333" s="107"/>
      <c r="D333" s="107"/>
      <c r="E333" s="107"/>
      <c r="F333" s="107"/>
      <c r="H333" s="125"/>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row>
    <row r="334" spans="1:39" x14ac:dyDescent="0.2">
      <c r="A334" s="80" t="s">
        <v>89</v>
      </c>
      <c r="B334" s="80"/>
      <c r="C334" s="80"/>
      <c r="D334" s="80"/>
      <c r="E334" s="80"/>
      <c r="F334" s="80"/>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row>
    <row r="335" spans="1:39" x14ac:dyDescent="0.2">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row>
    <row r="336" spans="1:39" x14ac:dyDescent="0.2">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row>
    <row r="337" spans="1:39" x14ac:dyDescent="0.2">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row>
    <row r="338" spans="1:39" x14ac:dyDescent="0.2">
      <c r="A338" s="107"/>
      <c r="B338" s="107"/>
      <c r="C338" s="107"/>
      <c r="D338" s="107"/>
      <c r="E338" s="107"/>
      <c r="F338" s="107"/>
      <c r="H338" s="125"/>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row>
    <row r="339" spans="1:39" x14ac:dyDescent="0.2">
      <c r="A339" s="80" t="s">
        <v>89</v>
      </c>
      <c r="B339" s="80"/>
      <c r="C339" s="80"/>
      <c r="D339" s="80"/>
      <c r="E339" s="80"/>
      <c r="F339" s="80"/>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row>
    <row r="340" spans="1:39" x14ac:dyDescent="0.2">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row>
    <row r="341" spans="1:39" x14ac:dyDescent="0.2">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row>
    <row r="342" spans="1:39" x14ac:dyDescent="0.2">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row>
  </sheetData>
  <sheetProtection algorithmName="SHA-512" hashValue="zG70UZKE7ru6gGYyi8mbj41bghxkR2u6eFTkLkCq+XxfaVVFI8Gp9N9u0GU57ptkqWXVF2rqf6zFMQ4fFVLwDw==" saltValue="UlFZeCALiYGmE7aJ2QhF6Q==" spinCount="100000" sheet="1" objects="1" scenarios="1"/>
  <customSheetViews>
    <customSheetView guid="{8EEA30B6-F843-44C3-A7EB-7BB2305BD7C5}" showPageBreaks="1" showGridLines="0" printArea="1" view="pageBreakPreview" topLeftCell="A218">
      <selection activeCell="A265" sqref="A265:F265"/>
      <pageMargins left="0" right="0" top="0" bottom="0" header="0" footer="0"/>
      <pageSetup paperSize="5" scale="83" orientation="portrait" r:id="rId1"/>
      <headerFooter differentFirst="1">
        <evenFooter>&amp;L* Listado de Materiales y Equipo</evenFooter>
      </headerFooter>
    </customSheetView>
  </customSheetViews>
  <mergeCells count="1798">
    <mergeCell ref="A334:F334"/>
    <mergeCell ref="H334:AM334"/>
    <mergeCell ref="H335:AM335"/>
    <mergeCell ref="H341:AM341"/>
    <mergeCell ref="H336:AM336"/>
    <mergeCell ref="A338:F338"/>
    <mergeCell ref="H338:AM338"/>
    <mergeCell ref="A339:F339"/>
    <mergeCell ref="H339:AM339"/>
    <mergeCell ref="H340:AM340"/>
    <mergeCell ref="H306:AM306"/>
    <mergeCell ref="H307:AM307"/>
    <mergeCell ref="A299:F299"/>
    <mergeCell ref="H299:AM299"/>
    <mergeCell ref="A300:F300"/>
    <mergeCell ref="H300:AM300"/>
    <mergeCell ref="H301:AM301"/>
    <mergeCell ref="H302:AM302"/>
    <mergeCell ref="H330:AM330"/>
    <mergeCell ref="H331:AM331"/>
    <mergeCell ref="A333:F333"/>
    <mergeCell ref="H333:AM333"/>
    <mergeCell ref="A294:F294"/>
    <mergeCell ref="H294:AM294"/>
    <mergeCell ref="A295:F295"/>
    <mergeCell ref="H295:AM295"/>
    <mergeCell ref="H325:AM325"/>
    <mergeCell ref="H297:AM297"/>
    <mergeCell ref="A324:F324"/>
    <mergeCell ref="H324:AM324"/>
    <mergeCell ref="H326:AM326"/>
    <mergeCell ref="A328:F328"/>
    <mergeCell ref="H328:AM328"/>
    <mergeCell ref="A329:F329"/>
    <mergeCell ref="H329:AM329"/>
    <mergeCell ref="A319:F319"/>
    <mergeCell ref="H319:AM319"/>
    <mergeCell ref="H320:AM320"/>
    <mergeCell ref="H321:AM321"/>
    <mergeCell ref="A323:F323"/>
    <mergeCell ref="H323:AM323"/>
    <mergeCell ref="A275:F275"/>
    <mergeCell ref="H275:AM275"/>
    <mergeCell ref="A276:F276"/>
    <mergeCell ref="H276:AM276"/>
    <mergeCell ref="H277:AM277"/>
    <mergeCell ref="H278:AM278"/>
    <mergeCell ref="A318:F318"/>
    <mergeCell ref="H318:AM318"/>
    <mergeCell ref="H296:AM296"/>
    <mergeCell ref="H268:AM268"/>
    <mergeCell ref="A270:F270"/>
    <mergeCell ref="H270:AM270"/>
    <mergeCell ref="A271:F271"/>
    <mergeCell ref="H271:AM271"/>
    <mergeCell ref="H272:AM272"/>
    <mergeCell ref="H273:AM273"/>
    <mergeCell ref="A313:F313"/>
    <mergeCell ref="H313:AM313"/>
    <mergeCell ref="A314:F314"/>
    <mergeCell ref="H314:AM314"/>
    <mergeCell ref="H315:AM315"/>
    <mergeCell ref="H316:AM316"/>
    <mergeCell ref="A309:F309"/>
    <mergeCell ref="H309:AM309"/>
    <mergeCell ref="A310:F310"/>
    <mergeCell ref="H310:AM310"/>
    <mergeCell ref="H311:AM311"/>
    <mergeCell ref="H312:AM312"/>
    <mergeCell ref="A304:F304"/>
    <mergeCell ref="H304:AM304"/>
    <mergeCell ref="A305:F305"/>
    <mergeCell ref="H305:AM305"/>
    <mergeCell ref="A289:F289"/>
    <mergeCell ref="H289:AM289"/>
    <mergeCell ref="A290:F290"/>
    <mergeCell ref="H290:AM290"/>
    <mergeCell ref="H291:AM291"/>
    <mergeCell ref="H292:AM292"/>
    <mergeCell ref="A284:F284"/>
    <mergeCell ref="H284:AM284"/>
    <mergeCell ref="A285:F285"/>
    <mergeCell ref="H285:AM285"/>
    <mergeCell ref="H286:AM286"/>
    <mergeCell ref="H287:AM287"/>
    <mergeCell ref="A280:F280"/>
    <mergeCell ref="H280:AM280"/>
    <mergeCell ref="A281:F281"/>
    <mergeCell ref="H281:AM281"/>
    <mergeCell ref="H282:AM282"/>
    <mergeCell ref="H283:AM283"/>
    <mergeCell ref="A263:AM263"/>
    <mergeCell ref="A265:F265"/>
    <mergeCell ref="H265:AM265"/>
    <mergeCell ref="A266:F266"/>
    <mergeCell ref="H266:AM266"/>
    <mergeCell ref="H267:AM267"/>
    <mergeCell ref="A255:E255"/>
    <mergeCell ref="F255:I255"/>
    <mergeCell ref="J255:L255"/>
    <mergeCell ref="M255:N255"/>
    <mergeCell ref="O255:Q255"/>
    <mergeCell ref="R255:S255"/>
    <mergeCell ref="T258:V258"/>
    <mergeCell ref="W258:AC258"/>
    <mergeCell ref="AD258:AH258"/>
    <mergeCell ref="AI258:AM258"/>
    <mergeCell ref="A259:V259"/>
    <mergeCell ref="W259:AC259"/>
    <mergeCell ref="AD259:AH259"/>
    <mergeCell ref="AI259:AM259"/>
    <mergeCell ref="T257:V257"/>
    <mergeCell ref="W257:AC257"/>
    <mergeCell ref="AD257:AH257"/>
    <mergeCell ref="AI257:AM257"/>
    <mergeCell ref="A258:E258"/>
    <mergeCell ref="F258:I258"/>
    <mergeCell ref="J258:L258"/>
    <mergeCell ref="M258:N258"/>
    <mergeCell ref="O258:Q258"/>
    <mergeCell ref="R258:S258"/>
    <mergeCell ref="T256:V256"/>
    <mergeCell ref="W256:AC256"/>
    <mergeCell ref="O254:Q254"/>
    <mergeCell ref="R254:S254"/>
    <mergeCell ref="A253:E253"/>
    <mergeCell ref="F253:I253"/>
    <mergeCell ref="J253:L253"/>
    <mergeCell ref="M253:N253"/>
    <mergeCell ref="O253:Q253"/>
    <mergeCell ref="R253:S253"/>
    <mergeCell ref="T252:V252"/>
    <mergeCell ref="W252:AC252"/>
    <mergeCell ref="AD252:AH252"/>
    <mergeCell ref="AI252:AM252"/>
    <mergeCell ref="AD256:AH256"/>
    <mergeCell ref="AI256:AM256"/>
    <mergeCell ref="A257:E257"/>
    <mergeCell ref="F257:I257"/>
    <mergeCell ref="J257:L257"/>
    <mergeCell ref="M257:N257"/>
    <mergeCell ref="O257:Q257"/>
    <mergeCell ref="R257:S257"/>
    <mergeCell ref="T255:V255"/>
    <mergeCell ref="W255:AC255"/>
    <mergeCell ref="AD255:AH255"/>
    <mergeCell ref="AI255:AM255"/>
    <mergeCell ref="A256:E256"/>
    <mergeCell ref="F256:I256"/>
    <mergeCell ref="J256:L256"/>
    <mergeCell ref="M256:N256"/>
    <mergeCell ref="O256:Q256"/>
    <mergeCell ref="R256:S256"/>
    <mergeCell ref="T251:V251"/>
    <mergeCell ref="W251:AC251"/>
    <mergeCell ref="AD251:AH251"/>
    <mergeCell ref="AI251:AM251"/>
    <mergeCell ref="A252:E252"/>
    <mergeCell ref="F252:I252"/>
    <mergeCell ref="J252:L252"/>
    <mergeCell ref="M252:N252"/>
    <mergeCell ref="O252:Q252"/>
    <mergeCell ref="R252:S252"/>
    <mergeCell ref="T250:V250"/>
    <mergeCell ref="W250:AC250"/>
    <mergeCell ref="AD250:AH250"/>
    <mergeCell ref="AI250:AM250"/>
    <mergeCell ref="T254:V254"/>
    <mergeCell ref="W254:AC254"/>
    <mergeCell ref="AD254:AH254"/>
    <mergeCell ref="AI254:AM254"/>
    <mergeCell ref="A251:E251"/>
    <mergeCell ref="F251:I251"/>
    <mergeCell ref="J251:L251"/>
    <mergeCell ref="M251:N251"/>
    <mergeCell ref="O251:Q251"/>
    <mergeCell ref="R251:S251"/>
    <mergeCell ref="T253:V253"/>
    <mergeCell ref="W253:AC253"/>
    <mergeCell ref="AD253:AH253"/>
    <mergeCell ref="AI253:AM253"/>
    <mergeCell ref="A254:E254"/>
    <mergeCell ref="F254:I254"/>
    <mergeCell ref="J254:L254"/>
    <mergeCell ref="M254:N254"/>
    <mergeCell ref="T249:V249"/>
    <mergeCell ref="W249:AC249"/>
    <mergeCell ref="AD249:AH249"/>
    <mergeCell ref="AI249:AM249"/>
    <mergeCell ref="A250:E250"/>
    <mergeCell ref="F250:I250"/>
    <mergeCell ref="J250:L250"/>
    <mergeCell ref="M250:N250"/>
    <mergeCell ref="O250:Q250"/>
    <mergeCell ref="R250:S250"/>
    <mergeCell ref="T248:V248"/>
    <mergeCell ref="W248:AC248"/>
    <mergeCell ref="AD248:AH248"/>
    <mergeCell ref="AI248:AM248"/>
    <mergeCell ref="A249:E249"/>
    <mergeCell ref="F249:I249"/>
    <mergeCell ref="J249:L249"/>
    <mergeCell ref="M249:N249"/>
    <mergeCell ref="O249:Q249"/>
    <mergeCell ref="R249:S249"/>
    <mergeCell ref="T247:V247"/>
    <mergeCell ref="W247:AC247"/>
    <mergeCell ref="AD247:AH247"/>
    <mergeCell ref="AI247:AM247"/>
    <mergeCell ref="A248:E248"/>
    <mergeCell ref="F248:I248"/>
    <mergeCell ref="J248:L248"/>
    <mergeCell ref="M248:N248"/>
    <mergeCell ref="O248:Q248"/>
    <mergeCell ref="R248:S248"/>
    <mergeCell ref="T246:V246"/>
    <mergeCell ref="W246:AC246"/>
    <mergeCell ref="AD246:AH246"/>
    <mergeCell ref="AI246:AM246"/>
    <mergeCell ref="A247:E247"/>
    <mergeCell ref="F247:I247"/>
    <mergeCell ref="J247:L247"/>
    <mergeCell ref="M247:N247"/>
    <mergeCell ref="O247:Q247"/>
    <mergeCell ref="R247:S247"/>
    <mergeCell ref="T245:V245"/>
    <mergeCell ref="W245:AC245"/>
    <mergeCell ref="AD245:AH245"/>
    <mergeCell ref="AI245:AM245"/>
    <mergeCell ref="A246:E246"/>
    <mergeCell ref="F246:I246"/>
    <mergeCell ref="J246:L246"/>
    <mergeCell ref="M246:N246"/>
    <mergeCell ref="O246:Q246"/>
    <mergeCell ref="R246:S246"/>
    <mergeCell ref="T244:V244"/>
    <mergeCell ref="W244:AC244"/>
    <mergeCell ref="AD244:AH244"/>
    <mergeCell ref="AI244:AM244"/>
    <mergeCell ref="A245:E245"/>
    <mergeCell ref="F245:I245"/>
    <mergeCell ref="J245:L245"/>
    <mergeCell ref="M245:N245"/>
    <mergeCell ref="O245:Q245"/>
    <mergeCell ref="R245:S245"/>
    <mergeCell ref="T243:V243"/>
    <mergeCell ref="W243:AC243"/>
    <mergeCell ref="AD243:AH243"/>
    <mergeCell ref="AI243:AM243"/>
    <mergeCell ref="A244:E244"/>
    <mergeCell ref="F244:I244"/>
    <mergeCell ref="J244:L244"/>
    <mergeCell ref="M244:N244"/>
    <mergeCell ref="O244:Q244"/>
    <mergeCell ref="R244:S244"/>
    <mergeCell ref="T242:V242"/>
    <mergeCell ref="W242:AC242"/>
    <mergeCell ref="AD242:AH242"/>
    <mergeCell ref="AI242:AM242"/>
    <mergeCell ref="A243:E243"/>
    <mergeCell ref="F243:I243"/>
    <mergeCell ref="J243:L243"/>
    <mergeCell ref="M243:N243"/>
    <mergeCell ref="O243:Q243"/>
    <mergeCell ref="R243:S243"/>
    <mergeCell ref="T241:V241"/>
    <mergeCell ref="W241:AC241"/>
    <mergeCell ref="AD241:AH241"/>
    <mergeCell ref="AI241:AM241"/>
    <mergeCell ref="A242:E242"/>
    <mergeCell ref="F242:I242"/>
    <mergeCell ref="J242:L242"/>
    <mergeCell ref="M242:N242"/>
    <mergeCell ref="O242:Q242"/>
    <mergeCell ref="R242:S242"/>
    <mergeCell ref="T240:V240"/>
    <mergeCell ref="W240:AC240"/>
    <mergeCell ref="AD240:AH240"/>
    <mergeCell ref="AI240:AM240"/>
    <mergeCell ref="A241:E241"/>
    <mergeCell ref="F241:I241"/>
    <mergeCell ref="J241:L241"/>
    <mergeCell ref="M241:N241"/>
    <mergeCell ref="O241:Q241"/>
    <mergeCell ref="R241:S241"/>
    <mergeCell ref="T239:V239"/>
    <mergeCell ref="W239:AC239"/>
    <mergeCell ref="AD239:AH239"/>
    <mergeCell ref="AI239:AM239"/>
    <mergeCell ref="A240:E240"/>
    <mergeCell ref="F240:I240"/>
    <mergeCell ref="J240:L240"/>
    <mergeCell ref="M240:N240"/>
    <mergeCell ref="O240:Q240"/>
    <mergeCell ref="R240:S240"/>
    <mergeCell ref="T238:V238"/>
    <mergeCell ref="W238:AC238"/>
    <mergeCell ref="AD238:AH238"/>
    <mergeCell ref="AI238:AM238"/>
    <mergeCell ref="A239:E239"/>
    <mergeCell ref="F239:I239"/>
    <mergeCell ref="J239:L239"/>
    <mergeCell ref="M239:N239"/>
    <mergeCell ref="O239:Q239"/>
    <mergeCell ref="R239:S239"/>
    <mergeCell ref="T237:V237"/>
    <mergeCell ref="W237:AC237"/>
    <mergeCell ref="AD237:AH237"/>
    <mergeCell ref="AI237:AM237"/>
    <mergeCell ref="A238:E238"/>
    <mergeCell ref="F238:I238"/>
    <mergeCell ref="J238:L238"/>
    <mergeCell ref="M238:N238"/>
    <mergeCell ref="O238:Q238"/>
    <mergeCell ref="R238:S238"/>
    <mergeCell ref="T236:V236"/>
    <mergeCell ref="W236:AC236"/>
    <mergeCell ref="AD236:AH236"/>
    <mergeCell ref="AI236:AM236"/>
    <mergeCell ref="A237:E237"/>
    <mergeCell ref="F237:I237"/>
    <mergeCell ref="J237:L237"/>
    <mergeCell ref="M237:N237"/>
    <mergeCell ref="O237:Q237"/>
    <mergeCell ref="R237:S237"/>
    <mergeCell ref="T235:V235"/>
    <mergeCell ref="W235:AC235"/>
    <mergeCell ref="AD235:AH235"/>
    <mergeCell ref="AI235:AM235"/>
    <mergeCell ref="A236:E236"/>
    <mergeCell ref="F236:I236"/>
    <mergeCell ref="J236:L236"/>
    <mergeCell ref="M236:N236"/>
    <mergeCell ref="O236:Q236"/>
    <mergeCell ref="R236:S236"/>
    <mergeCell ref="T234:V234"/>
    <mergeCell ref="W234:AC234"/>
    <mergeCell ref="AD234:AH234"/>
    <mergeCell ref="AI234:AM234"/>
    <mergeCell ref="A235:E235"/>
    <mergeCell ref="F235:I235"/>
    <mergeCell ref="J235:L235"/>
    <mergeCell ref="M235:N235"/>
    <mergeCell ref="O235:Q235"/>
    <mergeCell ref="R235:S235"/>
    <mergeCell ref="T233:V233"/>
    <mergeCell ref="W233:AC233"/>
    <mergeCell ref="AD233:AH233"/>
    <mergeCell ref="AI233:AM233"/>
    <mergeCell ref="A234:E234"/>
    <mergeCell ref="F234:I234"/>
    <mergeCell ref="J234:L234"/>
    <mergeCell ref="M234:N234"/>
    <mergeCell ref="O234:Q234"/>
    <mergeCell ref="R234:S234"/>
    <mergeCell ref="T232:V232"/>
    <mergeCell ref="W232:AC232"/>
    <mergeCell ref="AD232:AH232"/>
    <mergeCell ref="AI232:AM232"/>
    <mergeCell ref="A233:E233"/>
    <mergeCell ref="F233:I233"/>
    <mergeCell ref="J233:L233"/>
    <mergeCell ref="M233:N233"/>
    <mergeCell ref="O233:Q233"/>
    <mergeCell ref="R233:S233"/>
    <mergeCell ref="T231:V231"/>
    <mergeCell ref="W231:AC231"/>
    <mergeCell ref="AD231:AH231"/>
    <mergeCell ref="AI231:AM231"/>
    <mergeCell ref="A232:E232"/>
    <mergeCell ref="F232:I232"/>
    <mergeCell ref="J232:L232"/>
    <mergeCell ref="M232:N232"/>
    <mergeCell ref="O232:Q232"/>
    <mergeCell ref="R232:S232"/>
    <mergeCell ref="T230:V230"/>
    <mergeCell ref="W230:AC230"/>
    <mergeCell ref="AD230:AH230"/>
    <mergeCell ref="AI230:AM230"/>
    <mergeCell ref="A231:E231"/>
    <mergeCell ref="F231:I231"/>
    <mergeCell ref="J231:L231"/>
    <mergeCell ref="M231:N231"/>
    <mergeCell ref="O231:Q231"/>
    <mergeCell ref="R231:S231"/>
    <mergeCell ref="T229:V229"/>
    <mergeCell ref="W229:AC229"/>
    <mergeCell ref="AD229:AH229"/>
    <mergeCell ref="AI229:AM229"/>
    <mergeCell ref="A230:E230"/>
    <mergeCell ref="F230:I230"/>
    <mergeCell ref="J230:L230"/>
    <mergeCell ref="M230:N230"/>
    <mergeCell ref="O230:Q230"/>
    <mergeCell ref="R230:S230"/>
    <mergeCell ref="T228:V228"/>
    <mergeCell ref="W228:AC228"/>
    <mergeCell ref="AD228:AH228"/>
    <mergeCell ref="AI228:AM228"/>
    <mergeCell ref="A229:E229"/>
    <mergeCell ref="F229:I229"/>
    <mergeCell ref="J229:L229"/>
    <mergeCell ref="M229:N229"/>
    <mergeCell ref="O229:Q229"/>
    <mergeCell ref="R229:S229"/>
    <mergeCell ref="T227:V227"/>
    <mergeCell ref="W227:AC227"/>
    <mergeCell ref="AD227:AH227"/>
    <mergeCell ref="AI227:AM227"/>
    <mergeCell ref="A228:E228"/>
    <mergeCell ref="F228:I228"/>
    <mergeCell ref="J228:L228"/>
    <mergeCell ref="M228:N228"/>
    <mergeCell ref="O228:Q228"/>
    <mergeCell ref="R228:S228"/>
    <mergeCell ref="T226:V226"/>
    <mergeCell ref="W226:AC226"/>
    <mergeCell ref="AD226:AH226"/>
    <mergeCell ref="AI226:AM226"/>
    <mergeCell ref="A227:E227"/>
    <mergeCell ref="F227:I227"/>
    <mergeCell ref="J227:L227"/>
    <mergeCell ref="M227:N227"/>
    <mergeCell ref="O227:Q227"/>
    <mergeCell ref="R227:S227"/>
    <mergeCell ref="T225:V225"/>
    <mergeCell ref="W225:AC225"/>
    <mergeCell ref="AD225:AH225"/>
    <mergeCell ref="AI225:AM225"/>
    <mergeCell ref="A226:E226"/>
    <mergeCell ref="F226:I226"/>
    <mergeCell ref="J226:L226"/>
    <mergeCell ref="M226:N226"/>
    <mergeCell ref="O226:Q226"/>
    <mergeCell ref="R226:S226"/>
    <mergeCell ref="T224:V224"/>
    <mergeCell ref="W224:AC224"/>
    <mergeCell ref="AD224:AH224"/>
    <mergeCell ref="AI224:AM224"/>
    <mergeCell ref="A225:E225"/>
    <mergeCell ref="F225:I225"/>
    <mergeCell ref="J225:L225"/>
    <mergeCell ref="M225:N225"/>
    <mergeCell ref="O225:Q225"/>
    <mergeCell ref="R225:S225"/>
    <mergeCell ref="T223:V223"/>
    <mergeCell ref="W223:AC223"/>
    <mergeCell ref="AD223:AH223"/>
    <mergeCell ref="AI223:AM223"/>
    <mergeCell ref="A224:E224"/>
    <mergeCell ref="F224:I224"/>
    <mergeCell ref="J224:L224"/>
    <mergeCell ref="M224:N224"/>
    <mergeCell ref="O224:Q224"/>
    <mergeCell ref="R224:S224"/>
    <mergeCell ref="T222:V222"/>
    <mergeCell ref="W222:AC222"/>
    <mergeCell ref="AD222:AH222"/>
    <mergeCell ref="AI222:AM222"/>
    <mergeCell ref="A223:E223"/>
    <mergeCell ref="F223:I223"/>
    <mergeCell ref="J223:L223"/>
    <mergeCell ref="M223:N223"/>
    <mergeCell ref="O223:Q223"/>
    <mergeCell ref="R223:S223"/>
    <mergeCell ref="T221:V221"/>
    <mergeCell ref="W221:AC221"/>
    <mergeCell ref="AD221:AH221"/>
    <mergeCell ref="AI221:AM221"/>
    <mergeCell ref="A222:E222"/>
    <mergeCell ref="F222:I222"/>
    <mergeCell ref="J222:L222"/>
    <mergeCell ref="M222:N222"/>
    <mergeCell ref="O222:Q222"/>
    <mergeCell ref="R222:S222"/>
    <mergeCell ref="T220:V220"/>
    <mergeCell ref="W220:AC220"/>
    <mergeCell ref="AD220:AH220"/>
    <mergeCell ref="AI220:AM220"/>
    <mergeCell ref="A221:E221"/>
    <mergeCell ref="F221:I221"/>
    <mergeCell ref="J221:L221"/>
    <mergeCell ref="M221:N221"/>
    <mergeCell ref="O221:Q221"/>
    <mergeCell ref="R221:S221"/>
    <mergeCell ref="T219:V219"/>
    <mergeCell ref="W219:AC219"/>
    <mergeCell ref="AD219:AH219"/>
    <mergeCell ref="AI219:AM219"/>
    <mergeCell ref="A220:E220"/>
    <mergeCell ref="F220:I220"/>
    <mergeCell ref="J220:L220"/>
    <mergeCell ref="M220:N220"/>
    <mergeCell ref="O220:Q220"/>
    <mergeCell ref="R220:S220"/>
    <mergeCell ref="T218:V218"/>
    <mergeCell ref="W218:AC218"/>
    <mergeCell ref="AD218:AH218"/>
    <mergeCell ref="AI218:AM218"/>
    <mergeCell ref="A219:E219"/>
    <mergeCell ref="F219:I219"/>
    <mergeCell ref="J219:L219"/>
    <mergeCell ref="M219:N219"/>
    <mergeCell ref="O219:Q219"/>
    <mergeCell ref="R219:S219"/>
    <mergeCell ref="T217:V217"/>
    <mergeCell ref="W217:AC217"/>
    <mergeCell ref="AD217:AH217"/>
    <mergeCell ref="AI217:AM217"/>
    <mergeCell ref="A218:E218"/>
    <mergeCell ref="F218:I218"/>
    <mergeCell ref="J218:L218"/>
    <mergeCell ref="M218:N218"/>
    <mergeCell ref="O218:Q218"/>
    <mergeCell ref="R218:S218"/>
    <mergeCell ref="T216:V216"/>
    <mergeCell ref="W216:AC216"/>
    <mergeCell ref="AD216:AH216"/>
    <mergeCell ref="AI216:AM216"/>
    <mergeCell ref="A217:E217"/>
    <mergeCell ref="F217:I217"/>
    <mergeCell ref="J217:L217"/>
    <mergeCell ref="M217:N217"/>
    <mergeCell ref="O217:Q217"/>
    <mergeCell ref="R217:S217"/>
    <mergeCell ref="T215:V215"/>
    <mergeCell ref="W215:AC215"/>
    <mergeCell ref="AD215:AH215"/>
    <mergeCell ref="AI215:AM215"/>
    <mergeCell ref="A216:E216"/>
    <mergeCell ref="F216:I216"/>
    <mergeCell ref="J216:L216"/>
    <mergeCell ref="M216:N216"/>
    <mergeCell ref="O216:Q216"/>
    <mergeCell ref="R216:S216"/>
    <mergeCell ref="T214:V214"/>
    <mergeCell ref="W214:AC214"/>
    <mergeCell ref="AD214:AH214"/>
    <mergeCell ref="AI214:AM214"/>
    <mergeCell ref="A215:E215"/>
    <mergeCell ref="F215:I215"/>
    <mergeCell ref="J215:L215"/>
    <mergeCell ref="M215:N215"/>
    <mergeCell ref="O215:Q215"/>
    <mergeCell ref="R215:S215"/>
    <mergeCell ref="T213:V213"/>
    <mergeCell ref="W213:AC213"/>
    <mergeCell ref="AD213:AH213"/>
    <mergeCell ref="AI213:AM213"/>
    <mergeCell ref="A214:E214"/>
    <mergeCell ref="F214:I214"/>
    <mergeCell ref="J214:L214"/>
    <mergeCell ref="M214:N214"/>
    <mergeCell ref="O214:Q214"/>
    <mergeCell ref="R214:S214"/>
    <mergeCell ref="T212:V212"/>
    <mergeCell ref="W212:AC212"/>
    <mergeCell ref="AD212:AH212"/>
    <mergeCell ref="AI212:AM212"/>
    <mergeCell ref="A213:E213"/>
    <mergeCell ref="F213:I213"/>
    <mergeCell ref="J213:L213"/>
    <mergeCell ref="M213:N213"/>
    <mergeCell ref="O213:Q213"/>
    <mergeCell ref="R213:S213"/>
    <mergeCell ref="T211:V211"/>
    <mergeCell ref="W211:AC211"/>
    <mergeCell ref="AD211:AH211"/>
    <mergeCell ref="AI211:AM211"/>
    <mergeCell ref="A212:E212"/>
    <mergeCell ref="F212:I212"/>
    <mergeCell ref="J212:L212"/>
    <mergeCell ref="M212:N212"/>
    <mergeCell ref="O212:Q212"/>
    <mergeCell ref="R212:S212"/>
    <mergeCell ref="T210:V210"/>
    <mergeCell ref="W210:AC210"/>
    <mergeCell ref="AD210:AH210"/>
    <mergeCell ref="AI210:AM210"/>
    <mergeCell ref="A211:E211"/>
    <mergeCell ref="F211:I211"/>
    <mergeCell ref="J211:L211"/>
    <mergeCell ref="M211:N211"/>
    <mergeCell ref="O211:Q211"/>
    <mergeCell ref="R211:S211"/>
    <mergeCell ref="T209:V209"/>
    <mergeCell ref="W209:AC209"/>
    <mergeCell ref="AD209:AH209"/>
    <mergeCell ref="AI209:AM209"/>
    <mergeCell ref="A210:E210"/>
    <mergeCell ref="F210:I210"/>
    <mergeCell ref="J210:L210"/>
    <mergeCell ref="M210:N210"/>
    <mergeCell ref="O210:Q210"/>
    <mergeCell ref="R210:S210"/>
    <mergeCell ref="T208:V208"/>
    <mergeCell ref="W208:AC208"/>
    <mergeCell ref="AD208:AH208"/>
    <mergeCell ref="AI208:AM208"/>
    <mergeCell ref="A209:E209"/>
    <mergeCell ref="F209:I209"/>
    <mergeCell ref="J209:L209"/>
    <mergeCell ref="M209:N209"/>
    <mergeCell ref="O209:Q209"/>
    <mergeCell ref="R209:S209"/>
    <mergeCell ref="T207:V207"/>
    <mergeCell ref="W207:AC207"/>
    <mergeCell ref="AD207:AH207"/>
    <mergeCell ref="AI207:AM207"/>
    <mergeCell ref="A208:E208"/>
    <mergeCell ref="F208:I208"/>
    <mergeCell ref="J208:L208"/>
    <mergeCell ref="M208:N208"/>
    <mergeCell ref="O208:Q208"/>
    <mergeCell ref="R208:S208"/>
    <mergeCell ref="T206:V206"/>
    <mergeCell ref="W206:AC206"/>
    <mergeCell ref="AD206:AH206"/>
    <mergeCell ref="AI206:AM206"/>
    <mergeCell ref="A207:E207"/>
    <mergeCell ref="F207:I207"/>
    <mergeCell ref="J207:L207"/>
    <mergeCell ref="M207:N207"/>
    <mergeCell ref="O207:Q207"/>
    <mergeCell ref="R207:S207"/>
    <mergeCell ref="T205:V205"/>
    <mergeCell ref="W205:AC205"/>
    <mergeCell ref="AD205:AH205"/>
    <mergeCell ref="AI205:AM205"/>
    <mergeCell ref="A206:E206"/>
    <mergeCell ref="F206:I206"/>
    <mergeCell ref="J206:L206"/>
    <mergeCell ref="M206:N206"/>
    <mergeCell ref="O206:Q206"/>
    <mergeCell ref="R206:S206"/>
    <mergeCell ref="T204:V204"/>
    <mergeCell ref="W204:AC204"/>
    <mergeCell ref="AD204:AH204"/>
    <mergeCell ref="AI204:AM204"/>
    <mergeCell ref="A205:E205"/>
    <mergeCell ref="F205:I205"/>
    <mergeCell ref="J205:L205"/>
    <mergeCell ref="M205:N205"/>
    <mergeCell ref="O205:Q205"/>
    <mergeCell ref="R205:S205"/>
    <mergeCell ref="T203:V203"/>
    <mergeCell ref="W203:AC203"/>
    <mergeCell ref="AD203:AH203"/>
    <mergeCell ref="AI203:AM203"/>
    <mergeCell ref="A204:E204"/>
    <mergeCell ref="F204:I204"/>
    <mergeCell ref="J204:L204"/>
    <mergeCell ref="M204:N204"/>
    <mergeCell ref="O204:Q204"/>
    <mergeCell ref="R204:S204"/>
    <mergeCell ref="T202:V202"/>
    <mergeCell ref="W202:AC202"/>
    <mergeCell ref="AD202:AH202"/>
    <mergeCell ref="AI202:AM202"/>
    <mergeCell ref="A203:E203"/>
    <mergeCell ref="F203:I203"/>
    <mergeCell ref="J203:L203"/>
    <mergeCell ref="M203:N203"/>
    <mergeCell ref="O203:Q203"/>
    <mergeCell ref="R203:S203"/>
    <mergeCell ref="T201:V201"/>
    <mergeCell ref="W201:AC201"/>
    <mergeCell ref="AD201:AH201"/>
    <mergeCell ref="AI201:AM201"/>
    <mergeCell ref="A202:E202"/>
    <mergeCell ref="F202:I202"/>
    <mergeCell ref="J202:L202"/>
    <mergeCell ref="M202:N202"/>
    <mergeCell ref="O202:Q202"/>
    <mergeCell ref="R202:S202"/>
    <mergeCell ref="T200:V200"/>
    <mergeCell ref="W200:AC200"/>
    <mergeCell ref="AD200:AH200"/>
    <mergeCell ref="AI200:AM200"/>
    <mergeCell ref="A201:E201"/>
    <mergeCell ref="F201:I201"/>
    <mergeCell ref="J201:L201"/>
    <mergeCell ref="M201:N201"/>
    <mergeCell ref="O201:Q201"/>
    <mergeCell ref="R201:S201"/>
    <mergeCell ref="T199:V199"/>
    <mergeCell ref="W199:AC199"/>
    <mergeCell ref="AD199:AH199"/>
    <mergeCell ref="AI199:AM199"/>
    <mergeCell ref="A200:E200"/>
    <mergeCell ref="F200:I200"/>
    <mergeCell ref="J200:L200"/>
    <mergeCell ref="M200:N200"/>
    <mergeCell ref="O200:Q200"/>
    <mergeCell ref="R200:S200"/>
    <mergeCell ref="T198:V198"/>
    <mergeCell ref="W198:AC198"/>
    <mergeCell ref="AD198:AH198"/>
    <mergeCell ref="AI198:AM198"/>
    <mergeCell ref="A199:E199"/>
    <mergeCell ref="F199:I199"/>
    <mergeCell ref="J199:L199"/>
    <mergeCell ref="M199:N199"/>
    <mergeCell ref="O199:Q199"/>
    <mergeCell ref="R199:S199"/>
    <mergeCell ref="T197:V197"/>
    <mergeCell ref="W197:AC197"/>
    <mergeCell ref="AD197:AH197"/>
    <mergeCell ref="AI197:AM197"/>
    <mergeCell ref="A198:E198"/>
    <mergeCell ref="F198:I198"/>
    <mergeCell ref="J198:L198"/>
    <mergeCell ref="M198:N198"/>
    <mergeCell ref="O198:Q198"/>
    <mergeCell ref="R198:S198"/>
    <mergeCell ref="T196:V196"/>
    <mergeCell ref="W196:AC196"/>
    <mergeCell ref="AD196:AH196"/>
    <mergeCell ref="AI196:AM196"/>
    <mergeCell ref="A197:E197"/>
    <mergeCell ref="F197:I197"/>
    <mergeCell ref="J197:L197"/>
    <mergeCell ref="M197:N197"/>
    <mergeCell ref="O197:Q197"/>
    <mergeCell ref="R197:S197"/>
    <mergeCell ref="T195:V195"/>
    <mergeCell ref="W195:AC195"/>
    <mergeCell ref="AD195:AH195"/>
    <mergeCell ref="AI195:AM195"/>
    <mergeCell ref="A196:E196"/>
    <mergeCell ref="F196:I196"/>
    <mergeCell ref="J196:L196"/>
    <mergeCell ref="M196:N196"/>
    <mergeCell ref="O196:Q196"/>
    <mergeCell ref="R196:S196"/>
    <mergeCell ref="T194:V194"/>
    <mergeCell ref="W194:AC194"/>
    <mergeCell ref="AD194:AH194"/>
    <mergeCell ref="AI194:AM194"/>
    <mergeCell ref="A195:E195"/>
    <mergeCell ref="F195:I195"/>
    <mergeCell ref="J195:L195"/>
    <mergeCell ref="M195:N195"/>
    <mergeCell ref="O195:Q195"/>
    <mergeCell ref="R195:S195"/>
    <mergeCell ref="T193:V193"/>
    <mergeCell ref="W193:AC193"/>
    <mergeCell ref="AD193:AH193"/>
    <mergeCell ref="AI193:AM193"/>
    <mergeCell ref="A194:E194"/>
    <mergeCell ref="F194:I194"/>
    <mergeCell ref="J194:L194"/>
    <mergeCell ref="M194:N194"/>
    <mergeCell ref="O194:Q194"/>
    <mergeCell ref="R194:S194"/>
    <mergeCell ref="T192:V192"/>
    <mergeCell ref="W192:AC192"/>
    <mergeCell ref="AD192:AH192"/>
    <mergeCell ref="AI192:AM192"/>
    <mergeCell ref="A193:E193"/>
    <mergeCell ref="F193:I193"/>
    <mergeCell ref="J193:L193"/>
    <mergeCell ref="M193:N193"/>
    <mergeCell ref="O193:Q193"/>
    <mergeCell ref="R193:S193"/>
    <mergeCell ref="T191:V191"/>
    <mergeCell ref="W191:AC191"/>
    <mergeCell ref="AD191:AH191"/>
    <mergeCell ref="AI191:AM191"/>
    <mergeCell ref="A192:E192"/>
    <mergeCell ref="F192:I192"/>
    <mergeCell ref="J192:L192"/>
    <mergeCell ref="M192:N192"/>
    <mergeCell ref="O192:Q192"/>
    <mergeCell ref="R192:S192"/>
    <mergeCell ref="T190:V190"/>
    <mergeCell ref="W190:AC190"/>
    <mergeCell ref="AD190:AH190"/>
    <mergeCell ref="AI190:AM190"/>
    <mergeCell ref="A191:E191"/>
    <mergeCell ref="F191:I191"/>
    <mergeCell ref="J191:L191"/>
    <mergeCell ref="M191:N191"/>
    <mergeCell ref="O191:Q191"/>
    <mergeCell ref="R191:S191"/>
    <mergeCell ref="T189:V189"/>
    <mergeCell ref="W189:AC189"/>
    <mergeCell ref="AD189:AH189"/>
    <mergeCell ref="AI189:AM189"/>
    <mergeCell ref="A190:E190"/>
    <mergeCell ref="F190:I190"/>
    <mergeCell ref="J190:L190"/>
    <mergeCell ref="M190:N190"/>
    <mergeCell ref="O190:Q190"/>
    <mergeCell ref="R190:S190"/>
    <mergeCell ref="T188:V188"/>
    <mergeCell ref="W188:AC188"/>
    <mergeCell ref="AD188:AH188"/>
    <mergeCell ref="AI188:AM188"/>
    <mergeCell ref="A189:E189"/>
    <mergeCell ref="F189:I189"/>
    <mergeCell ref="J189:L189"/>
    <mergeCell ref="M189:N189"/>
    <mergeCell ref="O189:Q189"/>
    <mergeCell ref="R189:S189"/>
    <mergeCell ref="T187:V187"/>
    <mergeCell ref="W187:AC187"/>
    <mergeCell ref="AD187:AH187"/>
    <mergeCell ref="AI187:AM187"/>
    <mergeCell ref="A188:E188"/>
    <mergeCell ref="F188:I188"/>
    <mergeCell ref="J188:L188"/>
    <mergeCell ref="M188:N188"/>
    <mergeCell ref="O188:Q188"/>
    <mergeCell ref="R188:S188"/>
    <mergeCell ref="T186:V186"/>
    <mergeCell ref="W186:AC186"/>
    <mergeCell ref="AD186:AH186"/>
    <mergeCell ref="AI186:AM186"/>
    <mergeCell ref="A187:E187"/>
    <mergeCell ref="F187:I187"/>
    <mergeCell ref="J187:L187"/>
    <mergeCell ref="M187:N187"/>
    <mergeCell ref="O187:Q187"/>
    <mergeCell ref="R187:S187"/>
    <mergeCell ref="T185:V185"/>
    <mergeCell ref="W185:AC185"/>
    <mergeCell ref="AD185:AH185"/>
    <mergeCell ref="AI185:AM185"/>
    <mergeCell ref="A186:E186"/>
    <mergeCell ref="F186:I186"/>
    <mergeCell ref="J186:L186"/>
    <mergeCell ref="M186:N186"/>
    <mergeCell ref="O186:Q186"/>
    <mergeCell ref="R186:S186"/>
    <mergeCell ref="T184:V184"/>
    <mergeCell ref="W184:AC184"/>
    <mergeCell ref="AD184:AH184"/>
    <mergeCell ref="AI184:AM184"/>
    <mergeCell ref="A185:E185"/>
    <mergeCell ref="F185:I185"/>
    <mergeCell ref="J185:L185"/>
    <mergeCell ref="M185:N185"/>
    <mergeCell ref="O185:Q185"/>
    <mergeCell ref="R185:S185"/>
    <mergeCell ref="T183:V183"/>
    <mergeCell ref="W183:AC183"/>
    <mergeCell ref="AD183:AH183"/>
    <mergeCell ref="AI183:AM183"/>
    <mergeCell ref="A184:E184"/>
    <mergeCell ref="F184:I184"/>
    <mergeCell ref="J184:L184"/>
    <mergeCell ref="M184:N184"/>
    <mergeCell ref="O184:Q184"/>
    <mergeCell ref="R184:S184"/>
    <mergeCell ref="T182:V182"/>
    <mergeCell ref="W182:AC182"/>
    <mergeCell ref="AD182:AH182"/>
    <mergeCell ref="AI182:AM182"/>
    <mergeCell ref="A183:E183"/>
    <mergeCell ref="F183:I183"/>
    <mergeCell ref="J183:L183"/>
    <mergeCell ref="M183:N183"/>
    <mergeCell ref="O183:Q183"/>
    <mergeCell ref="R183:S183"/>
    <mergeCell ref="T181:V181"/>
    <mergeCell ref="W181:AC181"/>
    <mergeCell ref="AD181:AH181"/>
    <mergeCell ref="AI181:AM181"/>
    <mergeCell ref="A182:E182"/>
    <mergeCell ref="F182:I182"/>
    <mergeCell ref="J182:L182"/>
    <mergeCell ref="M182:N182"/>
    <mergeCell ref="O182:Q182"/>
    <mergeCell ref="R182:S182"/>
    <mergeCell ref="W180:AC180"/>
    <mergeCell ref="AD180:AH180"/>
    <mergeCell ref="AI180:AM180"/>
    <mergeCell ref="A181:E181"/>
    <mergeCell ref="F181:I181"/>
    <mergeCell ref="J181:L181"/>
    <mergeCell ref="M181:N181"/>
    <mergeCell ref="O181:Q181"/>
    <mergeCell ref="R181:S181"/>
    <mergeCell ref="AI178:AM179"/>
    <mergeCell ref="O179:Q179"/>
    <mergeCell ref="R179:S179"/>
    <mergeCell ref="A180:E180"/>
    <mergeCell ref="F180:I180"/>
    <mergeCell ref="J180:L180"/>
    <mergeCell ref="M180:N180"/>
    <mergeCell ref="O180:Q180"/>
    <mergeCell ref="R180:S180"/>
    <mergeCell ref="T180:V180"/>
    <mergeCell ref="J178:L179"/>
    <mergeCell ref="M178:N179"/>
    <mergeCell ref="O178:S178"/>
    <mergeCell ref="T178:V179"/>
    <mergeCell ref="W178:AC179"/>
    <mergeCell ref="AD178:AH179"/>
    <mergeCell ref="A166:F166"/>
    <mergeCell ref="H166:AM166"/>
    <mergeCell ref="H167:AM167"/>
    <mergeCell ref="H168:AM168"/>
    <mergeCell ref="A178:E179"/>
    <mergeCell ref="F178:I179"/>
    <mergeCell ref="A131:F131"/>
    <mergeCell ref="H131:AM131"/>
    <mergeCell ref="H132:AM132"/>
    <mergeCell ref="H133:AM133"/>
    <mergeCell ref="H162:AM162"/>
    <mergeCell ref="H163:AM163"/>
    <mergeCell ref="A165:F165"/>
    <mergeCell ref="H165:AM165"/>
    <mergeCell ref="A125:F125"/>
    <mergeCell ref="H125:AM125"/>
    <mergeCell ref="A126:F126"/>
    <mergeCell ref="H126:AM126"/>
    <mergeCell ref="H157:AM157"/>
    <mergeCell ref="H128:AM128"/>
    <mergeCell ref="H156:AM156"/>
    <mergeCell ref="H158:AM158"/>
    <mergeCell ref="A160:F160"/>
    <mergeCell ref="H160:AM160"/>
    <mergeCell ref="A161:F161"/>
    <mergeCell ref="H161:AM161"/>
    <mergeCell ref="A151:F151"/>
    <mergeCell ref="H151:AM151"/>
    <mergeCell ref="H152:AM152"/>
    <mergeCell ref="H153:AM153"/>
    <mergeCell ref="A155:F155"/>
    <mergeCell ref="H155:AM155"/>
    <mergeCell ref="A156:F156"/>
    <mergeCell ref="H106:AM106"/>
    <mergeCell ref="H107:AM107"/>
    <mergeCell ref="A150:F150"/>
    <mergeCell ref="H150:AM150"/>
    <mergeCell ref="H127:AM127"/>
    <mergeCell ref="H97:AM97"/>
    <mergeCell ref="A99:F99"/>
    <mergeCell ref="H99:AM99"/>
    <mergeCell ref="A100:F100"/>
    <mergeCell ref="H100:AM100"/>
    <mergeCell ref="H101:AM101"/>
    <mergeCell ref="H102:AM102"/>
    <mergeCell ref="A145:F145"/>
    <mergeCell ref="H145:AM145"/>
    <mergeCell ref="A146:F146"/>
    <mergeCell ref="H146:AM146"/>
    <mergeCell ref="H147:AM147"/>
    <mergeCell ref="H148:AM148"/>
    <mergeCell ref="A140:F140"/>
    <mergeCell ref="H140:AM140"/>
    <mergeCell ref="A141:F141"/>
    <mergeCell ref="H141:AM141"/>
    <mergeCell ref="H142:AM142"/>
    <mergeCell ref="H143:AM143"/>
    <mergeCell ref="A135:F135"/>
    <mergeCell ref="H135:AM135"/>
    <mergeCell ref="A136:F136"/>
    <mergeCell ref="H136:AM136"/>
    <mergeCell ref="H137:AM137"/>
    <mergeCell ref="H138:AM138"/>
    <mergeCell ref="A130:F130"/>
    <mergeCell ref="H130:AM130"/>
    <mergeCell ref="A95:F95"/>
    <mergeCell ref="H95:AM95"/>
    <mergeCell ref="H96:AM96"/>
    <mergeCell ref="R84:S84"/>
    <mergeCell ref="T84:V84"/>
    <mergeCell ref="W84:AC84"/>
    <mergeCell ref="AD84:AH84"/>
    <mergeCell ref="AI84:AM84"/>
    <mergeCell ref="A85:E85"/>
    <mergeCell ref="F85:I85"/>
    <mergeCell ref="A120:F120"/>
    <mergeCell ref="H120:AM120"/>
    <mergeCell ref="A121:F121"/>
    <mergeCell ref="H121:AM121"/>
    <mergeCell ref="H122:AM122"/>
    <mergeCell ref="H123:AM123"/>
    <mergeCell ref="A115:F115"/>
    <mergeCell ref="H115:AM115"/>
    <mergeCell ref="A116:F116"/>
    <mergeCell ref="H116:AM116"/>
    <mergeCell ref="H117:AM117"/>
    <mergeCell ref="H118:AM118"/>
    <mergeCell ref="A109:F109"/>
    <mergeCell ref="A110:F110"/>
    <mergeCell ref="H110:AM110"/>
    <mergeCell ref="H111:AM111"/>
    <mergeCell ref="H112:AM112"/>
    <mergeCell ref="H113:AM113"/>
    <mergeCell ref="A104:F104"/>
    <mergeCell ref="H104:AM104"/>
    <mergeCell ref="A105:F105"/>
    <mergeCell ref="H105:AM105"/>
    <mergeCell ref="O84:Q84"/>
    <mergeCell ref="A83:E83"/>
    <mergeCell ref="F83:I83"/>
    <mergeCell ref="J83:L83"/>
    <mergeCell ref="M83:N83"/>
    <mergeCell ref="O83:Q83"/>
    <mergeCell ref="R83:S83"/>
    <mergeCell ref="AD86:AH86"/>
    <mergeCell ref="AI86:AM86"/>
    <mergeCell ref="A87:E87"/>
    <mergeCell ref="F87:I87"/>
    <mergeCell ref="J87:L87"/>
    <mergeCell ref="M87:N87"/>
    <mergeCell ref="AD85:AH85"/>
    <mergeCell ref="AI85:AM85"/>
    <mergeCell ref="A86:E86"/>
    <mergeCell ref="F86:I86"/>
    <mergeCell ref="J86:L86"/>
    <mergeCell ref="M86:N86"/>
    <mergeCell ref="O86:Q86"/>
    <mergeCell ref="R86:S86"/>
    <mergeCell ref="T86:V86"/>
    <mergeCell ref="W86:AC86"/>
    <mergeCell ref="J85:L85"/>
    <mergeCell ref="M85:N85"/>
    <mergeCell ref="O85:Q85"/>
    <mergeCell ref="R85:S85"/>
    <mergeCell ref="T85:V85"/>
    <mergeCell ref="W85:AC85"/>
    <mergeCell ref="T82:V82"/>
    <mergeCell ref="W80:AC80"/>
    <mergeCell ref="AD80:AH80"/>
    <mergeCell ref="AI80:AM80"/>
    <mergeCell ref="W88:AC88"/>
    <mergeCell ref="AD88:AH88"/>
    <mergeCell ref="AI88:AM88"/>
    <mergeCell ref="A81:E81"/>
    <mergeCell ref="F81:I81"/>
    <mergeCell ref="J81:L81"/>
    <mergeCell ref="M81:N81"/>
    <mergeCell ref="O81:Q81"/>
    <mergeCell ref="R81:S81"/>
    <mergeCell ref="T81:V81"/>
    <mergeCell ref="A92:AM92"/>
    <mergeCell ref="A94:F94"/>
    <mergeCell ref="H94:AM94"/>
    <mergeCell ref="O87:Q87"/>
    <mergeCell ref="R87:S87"/>
    <mergeCell ref="T87:V87"/>
    <mergeCell ref="W87:AC87"/>
    <mergeCell ref="AD87:AH87"/>
    <mergeCell ref="AI87:AM87"/>
    <mergeCell ref="A88:V88"/>
    <mergeCell ref="T83:V83"/>
    <mergeCell ref="W83:AC83"/>
    <mergeCell ref="AD83:AH83"/>
    <mergeCell ref="AI83:AM83"/>
    <mergeCell ref="A84:E84"/>
    <mergeCell ref="F84:I84"/>
    <mergeCell ref="J84:L84"/>
    <mergeCell ref="M84:N84"/>
    <mergeCell ref="W79:AC79"/>
    <mergeCell ref="AD79:AH79"/>
    <mergeCell ref="AI79:AM79"/>
    <mergeCell ref="A80:E80"/>
    <mergeCell ref="F80:I80"/>
    <mergeCell ref="J80:L80"/>
    <mergeCell ref="M80:N80"/>
    <mergeCell ref="O80:Q80"/>
    <mergeCell ref="R80:S80"/>
    <mergeCell ref="T80:V80"/>
    <mergeCell ref="W78:AC78"/>
    <mergeCell ref="AD78:AH78"/>
    <mergeCell ref="AI78:AM78"/>
    <mergeCell ref="W82:AC82"/>
    <mergeCell ref="AD82:AH82"/>
    <mergeCell ref="AI82:AM82"/>
    <mergeCell ref="A79:E79"/>
    <mergeCell ref="F79:I79"/>
    <mergeCell ref="J79:L79"/>
    <mergeCell ref="M79:N79"/>
    <mergeCell ref="O79:Q79"/>
    <mergeCell ref="R79:S79"/>
    <mergeCell ref="T79:V79"/>
    <mergeCell ref="W81:AC81"/>
    <mergeCell ref="AD81:AH81"/>
    <mergeCell ref="AI81:AM81"/>
    <mergeCell ref="A82:E82"/>
    <mergeCell ref="F82:I82"/>
    <mergeCell ref="J82:L82"/>
    <mergeCell ref="M82:N82"/>
    <mergeCell ref="O82:Q82"/>
    <mergeCell ref="R82:S82"/>
    <mergeCell ref="W77:AC77"/>
    <mergeCell ref="AD77:AH77"/>
    <mergeCell ref="AI77:AM77"/>
    <mergeCell ref="A78:E78"/>
    <mergeCell ref="F78:I78"/>
    <mergeCell ref="J78:L78"/>
    <mergeCell ref="M78:N78"/>
    <mergeCell ref="O78:Q78"/>
    <mergeCell ref="R78:S78"/>
    <mergeCell ref="T78:V78"/>
    <mergeCell ref="W76:AC76"/>
    <mergeCell ref="AD76:AH76"/>
    <mergeCell ref="AI76:AM76"/>
    <mergeCell ref="A77:E77"/>
    <mergeCell ref="F77:I77"/>
    <mergeCell ref="J77:L77"/>
    <mergeCell ref="M77:N77"/>
    <mergeCell ref="O77:Q77"/>
    <mergeCell ref="R77:S77"/>
    <mergeCell ref="T77:V77"/>
    <mergeCell ref="W75:AC75"/>
    <mergeCell ref="AD75:AH75"/>
    <mergeCell ref="AI75:AM75"/>
    <mergeCell ref="A76:E76"/>
    <mergeCell ref="F76:I76"/>
    <mergeCell ref="J76:L76"/>
    <mergeCell ref="M76:N76"/>
    <mergeCell ref="O76:Q76"/>
    <mergeCell ref="R76:S76"/>
    <mergeCell ref="T76:V76"/>
    <mergeCell ref="W74:AC74"/>
    <mergeCell ref="AD74:AH74"/>
    <mergeCell ref="AI74:AM74"/>
    <mergeCell ref="A75:E75"/>
    <mergeCell ref="F75:I75"/>
    <mergeCell ref="J75:L75"/>
    <mergeCell ref="M75:N75"/>
    <mergeCell ref="O75:Q75"/>
    <mergeCell ref="R75:S75"/>
    <mergeCell ref="T75:V75"/>
    <mergeCell ref="W73:AC73"/>
    <mergeCell ref="AD73:AH73"/>
    <mergeCell ref="AI73:AM73"/>
    <mergeCell ref="A74:E74"/>
    <mergeCell ref="F74:I74"/>
    <mergeCell ref="J74:L74"/>
    <mergeCell ref="M74:N74"/>
    <mergeCell ref="O74:Q74"/>
    <mergeCell ref="R74:S74"/>
    <mergeCell ref="T74:V74"/>
    <mergeCell ref="W72:AC72"/>
    <mergeCell ref="AD72:AH72"/>
    <mergeCell ref="AI72:AM72"/>
    <mergeCell ref="A73:E73"/>
    <mergeCell ref="F73:I73"/>
    <mergeCell ref="J73:L73"/>
    <mergeCell ref="M73:N73"/>
    <mergeCell ref="O73:Q73"/>
    <mergeCell ref="R73:S73"/>
    <mergeCell ref="T73:V73"/>
    <mergeCell ref="W71:AC71"/>
    <mergeCell ref="AD71:AH71"/>
    <mergeCell ref="AI71:AM71"/>
    <mergeCell ref="A72:E72"/>
    <mergeCell ref="F72:I72"/>
    <mergeCell ref="J72:L72"/>
    <mergeCell ref="M72:N72"/>
    <mergeCell ref="O72:Q72"/>
    <mergeCell ref="R72:S72"/>
    <mergeCell ref="T72:V72"/>
    <mergeCell ref="W70:AC70"/>
    <mergeCell ref="AD70:AH70"/>
    <mergeCell ref="AI70:AM70"/>
    <mergeCell ref="A71:E71"/>
    <mergeCell ref="F71:I71"/>
    <mergeCell ref="J71:L71"/>
    <mergeCell ref="M71:N71"/>
    <mergeCell ref="O71:Q71"/>
    <mergeCell ref="R71:S71"/>
    <mergeCell ref="T71:V71"/>
    <mergeCell ref="W69:AC69"/>
    <mergeCell ref="AD69:AH69"/>
    <mergeCell ref="AI69:AM69"/>
    <mergeCell ref="A70:E70"/>
    <mergeCell ref="F70:I70"/>
    <mergeCell ref="J70:L70"/>
    <mergeCell ref="M70:N70"/>
    <mergeCell ref="O70:Q70"/>
    <mergeCell ref="R70:S70"/>
    <mergeCell ref="T70:V70"/>
    <mergeCell ref="W68:AC68"/>
    <mergeCell ref="AD68:AH68"/>
    <mergeCell ref="AI68:AM68"/>
    <mergeCell ref="A69:E69"/>
    <mergeCell ref="F69:I69"/>
    <mergeCell ref="J69:L69"/>
    <mergeCell ref="M69:N69"/>
    <mergeCell ref="O69:Q69"/>
    <mergeCell ref="R69:S69"/>
    <mergeCell ref="T69:V69"/>
    <mergeCell ref="W67:AC67"/>
    <mergeCell ref="AD67:AH67"/>
    <mergeCell ref="AI67:AM67"/>
    <mergeCell ref="A68:E68"/>
    <mergeCell ref="F68:I68"/>
    <mergeCell ref="J68:L68"/>
    <mergeCell ref="M68:N68"/>
    <mergeCell ref="O68:Q68"/>
    <mergeCell ref="R68:S68"/>
    <mergeCell ref="T68:V68"/>
    <mergeCell ref="W66:AC66"/>
    <mergeCell ref="AD66:AH66"/>
    <mergeCell ref="AI66:AM66"/>
    <mergeCell ref="A67:E67"/>
    <mergeCell ref="F67:I67"/>
    <mergeCell ref="J67:L67"/>
    <mergeCell ref="M67:N67"/>
    <mergeCell ref="O67:Q67"/>
    <mergeCell ref="R67:S67"/>
    <mergeCell ref="T67:V67"/>
    <mergeCell ref="W65:AC65"/>
    <mergeCell ref="AD65:AH65"/>
    <mergeCell ref="AI65:AM65"/>
    <mergeCell ref="A66:E66"/>
    <mergeCell ref="F66:I66"/>
    <mergeCell ref="J66:L66"/>
    <mergeCell ref="M66:N66"/>
    <mergeCell ref="O66:Q66"/>
    <mergeCell ref="R66:S66"/>
    <mergeCell ref="T66:V66"/>
    <mergeCell ref="W64:AC64"/>
    <mergeCell ref="AD64:AH64"/>
    <mergeCell ref="AI64:AM64"/>
    <mergeCell ref="A65:E65"/>
    <mergeCell ref="F65:I65"/>
    <mergeCell ref="J65:L65"/>
    <mergeCell ref="M65:N65"/>
    <mergeCell ref="O65:Q65"/>
    <mergeCell ref="R65:S65"/>
    <mergeCell ref="T65:V65"/>
    <mergeCell ref="W63:AC63"/>
    <mergeCell ref="AD63:AH63"/>
    <mergeCell ref="AI63:AM63"/>
    <mergeCell ref="A64:E64"/>
    <mergeCell ref="F64:I64"/>
    <mergeCell ref="J64:L64"/>
    <mergeCell ref="M64:N64"/>
    <mergeCell ref="O64:Q64"/>
    <mergeCell ref="R64:S64"/>
    <mergeCell ref="T64:V64"/>
    <mergeCell ref="W62:AC62"/>
    <mergeCell ref="AD62:AH62"/>
    <mergeCell ref="AI62:AM62"/>
    <mergeCell ref="A63:E63"/>
    <mergeCell ref="F63:I63"/>
    <mergeCell ref="J63:L63"/>
    <mergeCell ref="M63:N63"/>
    <mergeCell ref="O63:Q63"/>
    <mergeCell ref="R63:S63"/>
    <mergeCell ref="T63:V63"/>
    <mergeCell ref="W61:AC61"/>
    <mergeCell ref="AD61:AH61"/>
    <mergeCell ref="AI61:AM61"/>
    <mergeCell ref="A62:E62"/>
    <mergeCell ref="F62:I62"/>
    <mergeCell ref="J62:L62"/>
    <mergeCell ref="M62:N62"/>
    <mergeCell ref="O62:Q62"/>
    <mergeCell ref="R62:S62"/>
    <mergeCell ref="T62:V62"/>
    <mergeCell ref="W60:AC60"/>
    <mergeCell ref="AD60:AH60"/>
    <mergeCell ref="AI60:AM60"/>
    <mergeCell ref="A61:E61"/>
    <mergeCell ref="F61:I61"/>
    <mergeCell ref="J61:L61"/>
    <mergeCell ref="M61:N61"/>
    <mergeCell ref="O61:Q61"/>
    <mergeCell ref="R61:S61"/>
    <mergeCell ref="T61:V61"/>
    <mergeCell ref="W59:AC59"/>
    <mergeCell ref="AD59:AH59"/>
    <mergeCell ref="AI59:AM59"/>
    <mergeCell ref="A60:E60"/>
    <mergeCell ref="F60:I60"/>
    <mergeCell ref="J60:L60"/>
    <mergeCell ref="M60:N60"/>
    <mergeCell ref="O60:Q60"/>
    <mergeCell ref="R60:S60"/>
    <mergeCell ref="T60:V60"/>
    <mergeCell ref="W58:AC58"/>
    <mergeCell ref="AD58:AH58"/>
    <mergeCell ref="AI58:AM58"/>
    <mergeCell ref="A59:E59"/>
    <mergeCell ref="F59:I59"/>
    <mergeCell ref="J59:L59"/>
    <mergeCell ref="M59:N59"/>
    <mergeCell ref="O59:Q59"/>
    <mergeCell ref="R59:S59"/>
    <mergeCell ref="T59:V59"/>
    <mergeCell ref="W57:AC57"/>
    <mergeCell ref="AD57:AH57"/>
    <mergeCell ref="AI57:AM57"/>
    <mergeCell ref="A58:E58"/>
    <mergeCell ref="F58:I58"/>
    <mergeCell ref="J58:L58"/>
    <mergeCell ref="M58:N58"/>
    <mergeCell ref="O58:Q58"/>
    <mergeCell ref="R58:S58"/>
    <mergeCell ref="T58:V58"/>
    <mergeCell ref="W56:AC56"/>
    <mergeCell ref="AD56:AH56"/>
    <mergeCell ref="AI56:AM56"/>
    <mergeCell ref="A57:E57"/>
    <mergeCell ref="F57:I57"/>
    <mergeCell ref="J57:L57"/>
    <mergeCell ref="M57:N57"/>
    <mergeCell ref="O57:Q57"/>
    <mergeCell ref="R57:S57"/>
    <mergeCell ref="T57:V57"/>
    <mergeCell ref="W55:AC55"/>
    <mergeCell ref="AD55:AH55"/>
    <mergeCell ref="AI55:AM55"/>
    <mergeCell ref="A56:E56"/>
    <mergeCell ref="F56:I56"/>
    <mergeCell ref="J56:L56"/>
    <mergeCell ref="M56:N56"/>
    <mergeCell ref="O56:Q56"/>
    <mergeCell ref="R56:S56"/>
    <mergeCell ref="T56:V56"/>
    <mergeCell ref="W54:AC54"/>
    <mergeCell ref="AD54:AH54"/>
    <mergeCell ref="AI54:AM54"/>
    <mergeCell ref="A55:E55"/>
    <mergeCell ref="F55:I55"/>
    <mergeCell ref="J55:L55"/>
    <mergeCell ref="M55:N55"/>
    <mergeCell ref="O55:Q55"/>
    <mergeCell ref="R55:S55"/>
    <mergeCell ref="T55:V55"/>
    <mergeCell ref="W53:AC53"/>
    <mergeCell ref="AD53:AH53"/>
    <mergeCell ref="AI53:AM53"/>
    <mergeCell ref="A54:E54"/>
    <mergeCell ref="F54:I54"/>
    <mergeCell ref="J54:L54"/>
    <mergeCell ref="M54:N54"/>
    <mergeCell ref="O54:Q54"/>
    <mergeCell ref="R54:S54"/>
    <mergeCell ref="T54:V54"/>
    <mergeCell ref="W52:AC52"/>
    <mergeCell ref="AD52:AH52"/>
    <mergeCell ref="AI52:AM52"/>
    <mergeCell ref="A53:E53"/>
    <mergeCell ref="F53:I53"/>
    <mergeCell ref="J53:L53"/>
    <mergeCell ref="M53:N53"/>
    <mergeCell ref="O53:Q53"/>
    <mergeCell ref="R53:S53"/>
    <mergeCell ref="T53:V53"/>
    <mergeCell ref="W51:AC51"/>
    <mergeCell ref="AD51:AH51"/>
    <mergeCell ref="AI51:AM51"/>
    <mergeCell ref="A52:E52"/>
    <mergeCell ref="F52:I52"/>
    <mergeCell ref="J52:L52"/>
    <mergeCell ref="M52:N52"/>
    <mergeCell ref="O52:Q52"/>
    <mergeCell ref="R52:S52"/>
    <mergeCell ref="T52:V52"/>
    <mergeCell ref="W50:AC50"/>
    <mergeCell ref="AD50:AH50"/>
    <mergeCell ref="AI50:AM50"/>
    <mergeCell ref="A51:E51"/>
    <mergeCell ref="F51:I51"/>
    <mergeCell ref="J51:L51"/>
    <mergeCell ref="M51:N51"/>
    <mergeCell ref="O51:Q51"/>
    <mergeCell ref="R51:S51"/>
    <mergeCell ref="T51:V51"/>
    <mergeCell ref="W49:AC49"/>
    <mergeCell ref="AD49:AH49"/>
    <mergeCell ref="AI49:AM49"/>
    <mergeCell ref="A50:E50"/>
    <mergeCell ref="F50:I50"/>
    <mergeCell ref="J50:L50"/>
    <mergeCell ref="M50:N50"/>
    <mergeCell ref="O50:Q50"/>
    <mergeCell ref="R50:S50"/>
    <mergeCell ref="T50:V50"/>
    <mergeCell ref="W48:AC48"/>
    <mergeCell ref="AD48:AH48"/>
    <mergeCell ref="AI48:AM48"/>
    <mergeCell ref="A49:E49"/>
    <mergeCell ref="F49:I49"/>
    <mergeCell ref="J49:L49"/>
    <mergeCell ref="M49:N49"/>
    <mergeCell ref="O49:Q49"/>
    <mergeCell ref="R49:S49"/>
    <mergeCell ref="T49:V49"/>
    <mergeCell ref="W47:AC47"/>
    <mergeCell ref="AD47:AH47"/>
    <mergeCell ref="AI47:AM47"/>
    <mergeCell ref="A48:E48"/>
    <mergeCell ref="F48:I48"/>
    <mergeCell ref="J48:L48"/>
    <mergeCell ref="M48:N48"/>
    <mergeCell ref="O48:Q48"/>
    <mergeCell ref="R48:S48"/>
    <mergeCell ref="T48:V48"/>
    <mergeCell ref="W46:AC46"/>
    <mergeCell ref="AD46:AH46"/>
    <mergeCell ref="AI46:AM46"/>
    <mergeCell ref="A47:E47"/>
    <mergeCell ref="F47:I47"/>
    <mergeCell ref="J47:L47"/>
    <mergeCell ref="M47:N47"/>
    <mergeCell ref="O47:Q47"/>
    <mergeCell ref="R47:S47"/>
    <mergeCell ref="T47:V47"/>
    <mergeCell ref="W45:AC45"/>
    <mergeCell ref="AD45:AH45"/>
    <mergeCell ref="AI45:AM45"/>
    <mergeCell ref="A46:E46"/>
    <mergeCell ref="F46:I46"/>
    <mergeCell ref="J46:L46"/>
    <mergeCell ref="M46:N46"/>
    <mergeCell ref="O46:Q46"/>
    <mergeCell ref="R46:S46"/>
    <mergeCell ref="T46:V46"/>
    <mergeCell ref="W44:AC44"/>
    <mergeCell ref="AD44:AH44"/>
    <mergeCell ref="AI44:AM44"/>
    <mergeCell ref="A45:E45"/>
    <mergeCell ref="F45:I45"/>
    <mergeCell ref="J45:L45"/>
    <mergeCell ref="M45:N45"/>
    <mergeCell ref="O45:Q45"/>
    <mergeCell ref="R45:S45"/>
    <mergeCell ref="T45:V45"/>
    <mergeCell ref="W43:AC43"/>
    <mergeCell ref="AD43:AH43"/>
    <mergeCell ref="AI43:AM43"/>
    <mergeCell ref="A44:E44"/>
    <mergeCell ref="F44:I44"/>
    <mergeCell ref="J44:L44"/>
    <mergeCell ref="M44:N44"/>
    <mergeCell ref="O44:Q44"/>
    <mergeCell ref="R44:S44"/>
    <mergeCell ref="T44:V44"/>
    <mergeCell ref="W42:AC42"/>
    <mergeCell ref="AD42:AH42"/>
    <mergeCell ref="AI42:AM42"/>
    <mergeCell ref="A43:E43"/>
    <mergeCell ref="F43:I43"/>
    <mergeCell ref="J43:L43"/>
    <mergeCell ref="M43:N43"/>
    <mergeCell ref="O43:Q43"/>
    <mergeCell ref="R43:S43"/>
    <mergeCell ref="T43:V43"/>
    <mergeCell ref="W41:AC41"/>
    <mergeCell ref="AD41:AH41"/>
    <mergeCell ref="AI41:AM41"/>
    <mergeCell ref="A42:E42"/>
    <mergeCell ref="F42:I42"/>
    <mergeCell ref="J42:L42"/>
    <mergeCell ref="M42:N42"/>
    <mergeCell ref="O42:Q42"/>
    <mergeCell ref="R42:S42"/>
    <mergeCell ref="T42:V42"/>
    <mergeCell ref="W40:AC40"/>
    <mergeCell ref="AD40:AH40"/>
    <mergeCell ref="AI40:AM40"/>
    <mergeCell ref="A41:E41"/>
    <mergeCell ref="F41:I41"/>
    <mergeCell ref="J41:L41"/>
    <mergeCell ref="M41:N41"/>
    <mergeCell ref="O41:Q41"/>
    <mergeCell ref="R41:S41"/>
    <mergeCell ref="T41:V41"/>
    <mergeCell ref="W39:AC39"/>
    <mergeCell ref="AD39:AH39"/>
    <mergeCell ref="AI39:AM39"/>
    <mergeCell ref="A40:E40"/>
    <mergeCell ref="F40:I40"/>
    <mergeCell ref="J40:L40"/>
    <mergeCell ref="M40:N40"/>
    <mergeCell ref="O40:Q40"/>
    <mergeCell ref="R40:S40"/>
    <mergeCell ref="T40:V40"/>
    <mergeCell ref="W38:AC38"/>
    <mergeCell ref="AD38:AH38"/>
    <mergeCell ref="AI38:AM38"/>
    <mergeCell ref="A39:E39"/>
    <mergeCell ref="F39:I39"/>
    <mergeCell ref="J39:L39"/>
    <mergeCell ref="M39:N39"/>
    <mergeCell ref="O39:Q39"/>
    <mergeCell ref="R39:S39"/>
    <mergeCell ref="T39:V39"/>
    <mergeCell ref="W37:AC37"/>
    <mergeCell ref="AD37:AH37"/>
    <mergeCell ref="AI37:AM37"/>
    <mergeCell ref="A38:E38"/>
    <mergeCell ref="F38:I38"/>
    <mergeCell ref="J38:L38"/>
    <mergeCell ref="M38:N38"/>
    <mergeCell ref="O38:Q38"/>
    <mergeCell ref="R38:S38"/>
    <mergeCell ref="T38:V38"/>
    <mergeCell ref="W36:AC36"/>
    <mergeCell ref="AD36:AH36"/>
    <mergeCell ref="AI36:AM36"/>
    <mergeCell ref="A37:E37"/>
    <mergeCell ref="F37:I37"/>
    <mergeCell ref="J37:L37"/>
    <mergeCell ref="M37:N37"/>
    <mergeCell ref="O37:Q37"/>
    <mergeCell ref="R37:S37"/>
    <mergeCell ref="T37:V37"/>
    <mergeCell ref="W35:AC35"/>
    <mergeCell ref="AD35:AH35"/>
    <mergeCell ref="AI35:AM35"/>
    <mergeCell ref="A36:E36"/>
    <mergeCell ref="F36:I36"/>
    <mergeCell ref="J36:L36"/>
    <mergeCell ref="M36:N36"/>
    <mergeCell ref="O36:Q36"/>
    <mergeCell ref="R36:S36"/>
    <mergeCell ref="T36:V36"/>
    <mergeCell ref="W34:AC34"/>
    <mergeCell ref="AD34:AH34"/>
    <mergeCell ref="AI34:AM34"/>
    <mergeCell ref="A35:E35"/>
    <mergeCell ref="F35:I35"/>
    <mergeCell ref="J35:L35"/>
    <mergeCell ref="M35:N35"/>
    <mergeCell ref="O35:Q35"/>
    <mergeCell ref="R35:S35"/>
    <mergeCell ref="T35:V35"/>
    <mergeCell ref="W33:AC33"/>
    <mergeCell ref="AD33:AH33"/>
    <mergeCell ref="AI33:AM33"/>
    <mergeCell ref="A34:E34"/>
    <mergeCell ref="F34:I34"/>
    <mergeCell ref="J34:L34"/>
    <mergeCell ref="M34:N34"/>
    <mergeCell ref="O34:Q34"/>
    <mergeCell ref="R34:S34"/>
    <mergeCell ref="T34:V34"/>
    <mergeCell ref="W32:AC32"/>
    <mergeCell ref="AD32:AH32"/>
    <mergeCell ref="AI32:AM32"/>
    <mergeCell ref="A33:E33"/>
    <mergeCell ref="F33:I33"/>
    <mergeCell ref="J33:L33"/>
    <mergeCell ref="M33:N33"/>
    <mergeCell ref="O33:Q33"/>
    <mergeCell ref="R33:S33"/>
    <mergeCell ref="T33:V33"/>
    <mergeCell ref="W31:AC31"/>
    <mergeCell ref="AD31:AH31"/>
    <mergeCell ref="AI31:AM31"/>
    <mergeCell ref="A32:E32"/>
    <mergeCell ref="F32:I32"/>
    <mergeCell ref="J32:L32"/>
    <mergeCell ref="M32:N32"/>
    <mergeCell ref="O32:Q32"/>
    <mergeCell ref="R32:S32"/>
    <mergeCell ref="T32:V32"/>
    <mergeCell ref="W30:AC30"/>
    <mergeCell ref="AD30:AH30"/>
    <mergeCell ref="AI30:AM30"/>
    <mergeCell ref="A31:E31"/>
    <mergeCell ref="F31:I31"/>
    <mergeCell ref="J31:L31"/>
    <mergeCell ref="M31:N31"/>
    <mergeCell ref="O31:Q31"/>
    <mergeCell ref="R31:S31"/>
    <mergeCell ref="T31:V31"/>
    <mergeCell ref="W29:AC29"/>
    <mergeCell ref="AD29:AH29"/>
    <mergeCell ref="AI29:AM29"/>
    <mergeCell ref="A30:E30"/>
    <mergeCell ref="F30:I30"/>
    <mergeCell ref="J30:L30"/>
    <mergeCell ref="M30:N30"/>
    <mergeCell ref="O30:Q30"/>
    <mergeCell ref="R30:S30"/>
    <mergeCell ref="T30:V30"/>
    <mergeCell ref="W28:AC28"/>
    <mergeCell ref="AD28:AH28"/>
    <mergeCell ref="AI28:AM28"/>
    <mergeCell ref="A29:E29"/>
    <mergeCell ref="F29:I29"/>
    <mergeCell ref="J29:L29"/>
    <mergeCell ref="M29:N29"/>
    <mergeCell ref="O29:Q29"/>
    <mergeCell ref="R29:S29"/>
    <mergeCell ref="T29:V29"/>
    <mergeCell ref="W27:AC27"/>
    <mergeCell ref="AD27:AH27"/>
    <mergeCell ref="AI27:AM27"/>
    <mergeCell ref="A28:E28"/>
    <mergeCell ref="F28:I28"/>
    <mergeCell ref="J28:L28"/>
    <mergeCell ref="M28:N28"/>
    <mergeCell ref="O28:Q28"/>
    <mergeCell ref="R28:S28"/>
    <mergeCell ref="T28:V28"/>
    <mergeCell ref="W26:AC26"/>
    <mergeCell ref="AD26:AH26"/>
    <mergeCell ref="AI26:AM26"/>
    <mergeCell ref="A27:E27"/>
    <mergeCell ref="F27:I27"/>
    <mergeCell ref="J27:L27"/>
    <mergeCell ref="M27:N27"/>
    <mergeCell ref="O27:Q27"/>
    <mergeCell ref="R27:S27"/>
    <mergeCell ref="T27:V27"/>
    <mergeCell ref="W25:AC25"/>
    <mergeCell ref="AD25:AH25"/>
    <mergeCell ref="AI25:AM25"/>
    <mergeCell ref="A26:E26"/>
    <mergeCell ref="F26:I26"/>
    <mergeCell ref="J26:L26"/>
    <mergeCell ref="M26:N26"/>
    <mergeCell ref="O26:Q26"/>
    <mergeCell ref="R26:S26"/>
    <mergeCell ref="T26:V26"/>
    <mergeCell ref="W24:AC24"/>
    <mergeCell ref="AD24:AH24"/>
    <mergeCell ref="AI24:AM24"/>
    <mergeCell ref="A25:E25"/>
    <mergeCell ref="F25:I25"/>
    <mergeCell ref="J25:L25"/>
    <mergeCell ref="M25:N25"/>
    <mergeCell ref="O25:Q25"/>
    <mergeCell ref="R25:S25"/>
    <mergeCell ref="T25:V25"/>
    <mergeCell ref="W23:AC23"/>
    <mergeCell ref="AD23:AH23"/>
    <mergeCell ref="AI23:AM23"/>
    <mergeCell ref="A24:E24"/>
    <mergeCell ref="F24:I24"/>
    <mergeCell ref="J24:L24"/>
    <mergeCell ref="M24:N24"/>
    <mergeCell ref="O24:Q24"/>
    <mergeCell ref="R24:S24"/>
    <mergeCell ref="T24:V24"/>
    <mergeCell ref="W22:AC22"/>
    <mergeCell ref="AD22:AH22"/>
    <mergeCell ref="AI22:AM22"/>
    <mergeCell ref="A23:E23"/>
    <mergeCell ref="F23:I23"/>
    <mergeCell ref="J23:L23"/>
    <mergeCell ref="M23:N23"/>
    <mergeCell ref="O23:Q23"/>
    <mergeCell ref="R23:S23"/>
    <mergeCell ref="T23:V23"/>
    <mergeCell ref="W21:AC21"/>
    <mergeCell ref="AD21:AH21"/>
    <mergeCell ref="AI21:AM21"/>
    <mergeCell ref="A22:E22"/>
    <mergeCell ref="F22:I22"/>
    <mergeCell ref="J22:L22"/>
    <mergeCell ref="M22:N22"/>
    <mergeCell ref="O22:Q22"/>
    <mergeCell ref="R22:S22"/>
    <mergeCell ref="T22:V22"/>
    <mergeCell ref="W20:AC20"/>
    <mergeCell ref="AD20:AH20"/>
    <mergeCell ref="AI20:AM20"/>
    <mergeCell ref="A21:E21"/>
    <mergeCell ref="F21:I21"/>
    <mergeCell ref="J21:L21"/>
    <mergeCell ref="M21:N21"/>
    <mergeCell ref="O21:Q21"/>
    <mergeCell ref="R21:S21"/>
    <mergeCell ref="T21:V21"/>
    <mergeCell ref="W19:AC19"/>
    <mergeCell ref="AD19:AH19"/>
    <mergeCell ref="AI19:AM19"/>
    <mergeCell ref="A20:E20"/>
    <mergeCell ref="F20:I20"/>
    <mergeCell ref="J20:L20"/>
    <mergeCell ref="M20:N20"/>
    <mergeCell ref="O20:Q20"/>
    <mergeCell ref="R20:S20"/>
    <mergeCell ref="T20:V20"/>
    <mergeCell ref="W18:AC18"/>
    <mergeCell ref="AD18:AH18"/>
    <mergeCell ref="AI18:AM18"/>
    <mergeCell ref="A19:E19"/>
    <mergeCell ref="F19:I19"/>
    <mergeCell ref="J19:L19"/>
    <mergeCell ref="M19:N19"/>
    <mergeCell ref="O19:Q19"/>
    <mergeCell ref="R19:S19"/>
    <mergeCell ref="T19:V19"/>
    <mergeCell ref="W17:AC17"/>
    <mergeCell ref="AD17:AH17"/>
    <mergeCell ref="AI17:AM17"/>
    <mergeCell ref="A18:E18"/>
    <mergeCell ref="F18:I18"/>
    <mergeCell ref="J18:L18"/>
    <mergeCell ref="M18:N18"/>
    <mergeCell ref="O18:Q18"/>
    <mergeCell ref="R18:S18"/>
    <mergeCell ref="T18:V18"/>
    <mergeCell ref="W16:AC16"/>
    <mergeCell ref="AD16:AH16"/>
    <mergeCell ref="AI16:AM16"/>
    <mergeCell ref="A17:E17"/>
    <mergeCell ref="F17:I17"/>
    <mergeCell ref="J17:L17"/>
    <mergeCell ref="M17:N17"/>
    <mergeCell ref="O17:Q17"/>
    <mergeCell ref="R17:S17"/>
    <mergeCell ref="T17:V17"/>
    <mergeCell ref="A13:E13"/>
    <mergeCell ref="F13:I13"/>
    <mergeCell ref="J13:L13"/>
    <mergeCell ref="M13:N13"/>
    <mergeCell ref="O13:Q13"/>
    <mergeCell ref="R13:S13"/>
    <mergeCell ref="T13:V13"/>
    <mergeCell ref="W15:AC15"/>
    <mergeCell ref="AD15:AH15"/>
    <mergeCell ref="AI15:AM15"/>
    <mergeCell ref="A16:E16"/>
    <mergeCell ref="F16:I16"/>
    <mergeCell ref="J16:L16"/>
    <mergeCell ref="M16:N16"/>
    <mergeCell ref="O16:Q16"/>
    <mergeCell ref="R16:S16"/>
    <mergeCell ref="T16:V16"/>
    <mergeCell ref="A15:E15"/>
    <mergeCell ref="F15:I15"/>
    <mergeCell ref="J15:L15"/>
    <mergeCell ref="M15:N15"/>
    <mergeCell ref="O15:Q15"/>
    <mergeCell ref="R15:S15"/>
    <mergeCell ref="T15:V15"/>
    <mergeCell ref="J12:L12"/>
    <mergeCell ref="M12:N12"/>
    <mergeCell ref="O12:Q12"/>
    <mergeCell ref="T12:V12"/>
    <mergeCell ref="W12:AC12"/>
    <mergeCell ref="AD12:AH12"/>
    <mergeCell ref="A11:E11"/>
    <mergeCell ref="F11:I11"/>
    <mergeCell ref="J11:L11"/>
    <mergeCell ref="M11:N11"/>
    <mergeCell ref="O11:Q11"/>
    <mergeCell ref="R11:S11"/>
    <mergeCell ref="W14:AC14"/>
    <mergeCell ref="AD14:AH14"/>
    <mergeCell ref="AI14:AM14"/>
    <mergeCell ref="R10:S10"/>
    <mergeCell ref="T10:V10"/>
    <mergeCell ref="W10:AC10"/>
    <mergeCell ref="AD10:AH10"/>
    <mergeCell ref="AI10:AM10"/>
    <mergeCell ref="T11:V11"/>
    <mergeCell ref="W11:AC11"/>
    <mergeCell ref="W13:AC13"/>
    <mergeCell ref="AD13:AH13"/>
    <mergeCell ref="AI13:AM13"/>
    <mergeCell ref="A14:E14"/>
    <mergeCell ref="F14:I14"/>
    <mergeCell ref="J14:L14"/>
    <mergeCell ref="M14:N14"/>
    <mergeCell ref="O14:Q14"/>
    <mergeCell ref="R14:S14"/>
    <mergeCell ref="T14:V14"/>
    <mergeCell ref="T9:V9"/>
    <mergeCell ref="W9:AC9"/>
    <mergeCell ref="AD9:AH9"/>
    <mergeCell ref="AI9:AM9"/>
    <mergeCell ref="O8:Q8"/>
    <mergeCell ref="R8:S8"/>
    <mergeCell ref="A9:E9"/>
    <mergeCell ref="F9:I9"/>
    <mergeCell ref="J9:L9"/>
    <mergeCell ref="M9:N9"/>
    <mergeCell ref="O9:Q9"/>
    <mergeCell ref="R9:S9"/>
    <mergeCell ref="AI12:AM12"/>
    <mergeCell ref="A7:E8"/>
    <mergeCell ref="F7:I8"/>
    <mergeCell ref="J7:L8"/>
    <mergeCell ref="M7:N8"/>
    <mergeCell ref="O7:S7"/>
    <mergeCell ref="T7:V8"/>
    <mergeCell ref="W7:AC8"/>
    <mergeCell ref="AD7:AH8"/>
    <mergeCell ref="AI7:AM8"/>
    <mergeCell ref="A10:E10"/>
    <mergeCell ref="F10:I10"/>
    <mergeCell ref="J10:L10"/>
    <mergeCell ref="M10:N10"/>
    <mergeCell ref="O10:Q10"/>
    <mergeCell ref="R12:S12"/>
    <mergeCell ref="AD11:AH11"/>
    <mergeCell ref="AI11:AM11"/>
    <mergeCell ref="A12:E12"/>
    <mergeCell ref="F12:I12"/>
  </mergeCells>
  <pageMargins left="0.5" right="0.5" top="0.5" bottom="0.5" header="0.3" footer="0.3"/>
  <pageSetup paperSize="5" scale="83" orientation="portrait" r:id="rId2"/>
  <headerFooter differentFirst="1">
    <evenFooter>&amp;L* Listado de Materiales y Equipo</even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7"/>
  <sheetViews>
    <sheetView workbookViewId="0">
      <selection activeCell="G27" sqref="G27"/>
    </sheetView>
  </sheetViews>
  <sheetFormatPr defaultRowHeight="15" x14ac:dyDescent="0.25"/>
  <cols>
    <col min="2" max="2" width="25.140625" customWidth="1"/>
    <col min="3" max="3" width="0.140625" customWidth="1"/>
    <col min="4" max="4" width="22.5703125" bestFit="1" customWidth="1"/>
  </cols>
  <sheetData>
    <row r="1" spans="1:4" x14ac:dyDescent="0.25">
      <c r="A1" s="61">
        <v>1</v>
      </c>
      <c r="B1" s="62" t="s">
        <v>167</v>
      </c>
      <c r="C1" s="62"/>
      <c r="D1" s="62" t="s">
        <v>168</v>
      </c>
    </row>
    <row r="2" spans="1:4" x14ac:dyDescent="0.25">
      <c r="A2" s="61">
        <v>2</v>
      </c>
      <c r="B2" s="63"/>
      <c r="C2" s="64"/>
      <c r="D2" s="64"/>
    </row>
    <row r="3" spans="1:4" x14ac:dyDescent="0.25">
      <c r="A3" s="61">
        <v>3</v>
      </c>
      <c r="B3" s="63" t="s">
        <v>169</v>
      </c>
      <c r="C3" s="65"/>
      <c r="D3" s="63" t="s">
        <v>170</v>
      </c>
    </row>
    <row r="4" spans="1:4" x14ac:dyDescent="0.25">
      <c r="A4" s="61">
        <v>4</v>
      </c>
      <c r="B4" s="61" t="s">
        <v>171</v>
      </c>
      <c r="C4" s="65"/>
      <c r="D4" s="63" t="s">
        <v>172</v>
      </c>
    </row>
    <row r="5" spans="1:4" x14ac:dyDescent="0.25">
      <c r="A5" s="61">
        <v>5</v>
      </c>
      <c r="B5" s="61" t="s">
        <v>173</v>
      </c>
      <c r="C5" s="65"/>
      <c r="D5" s="63" t="s">
        <v>174</v>
      </c>
    </row>
    <row r="6" spans="1:4" x14ac:dyDescent="0.25">
      <c r="A6" s="61">
        <v>6</v>
      </c>
      <c r="B6" s="61" t="s">
        <v>175</v>
      </c>
      <c r="C6" s="65"/>
      <c r="D6" s="61" t="s">
        <v>176</v>
      </c>
    </row>
    <row r="7" spans="1:4" x14ac:dyDescent="0.25">
      <c r="A7" s="61">
        <v>7</v>
      </c>
      <c r="B7" s="61" t="s">
        <v>177</v>
      </c>
      <c r="C7" s="64"/>
      <c r="D7" s="61" t="s">
        <v>178</v>
      </c>
    </row>
    <row r="8" spans="1:4" x14ac:dyDescent="0.25">
      <c r="A8" s="61">
        <v>8</v>
      </c>
      <c r="B8" s="63" t="s">
        <v>179</v>
      </c>
      <c r="C8" s="64"/>
      <c r="D8" s="63" t="s">
        <v>180</v>
      </c>
    </row>
    <row r="9" spans="1:4" x14ac:dyDescent="0.25">
      <c r="A9" s="61">
        <v>9</v>
      </c>
      <c r="B9" s="61" t="s">
        <v>181</v>
      </c>
      <c r="C9" s="64"/>
      <c r="D9" s="61" t="s">
        <v>170</v>
      </c>
    </row>
    <row r="10" spans="1:4" x14ac:dyDescent="0.25">
      <c r="A10" s="61">
        <v>10</v>
      </c>
      <c r="B10" s="61" t="s">
        <v>182</v>
      </c>
      <c r="C10" s="64"/>
      <c r="D10" s="64"/>
    </row>
    <row r="11" spans="1:4" x14ac:dyDescent="0.25">
      <c r="A11" s="61">
        <v>11</v>
      </c>
      <c r="B11" s="63" t="s">
        <v>183</v>
      </c>
      <c r="C11" s="64"/>
      <c r="D11" s="64"/>
    </row>
    <row r="12" spans="1:4" x14ac:dyDescent="0.25">
      <c r="A12" s="61">
        <v>12</v>
      </c>
      <c r="B12" s="61" t="s">
        <v>184</v>
      </c>
      <c r="C12" s="64"/>
      <c r="D12" s="64"/>
    </row>
    <row r="13" spans="1:4" x14ac:dyDescent="0.25">
      <c r="A13" s="61">
        <v>13</v>
      </c>
      <c r="B13" s="61" t="s">
        <v>185</v>
      </c>
      <c r="C13" s="64"/>
      <c r="D13" s="64"/>
    </row>
    <row r="14" spans="1:4" x14ac:dyDescent="0.25">
      <c r="A14" s="61">
        <v>14</v>
      </c>
      <c r="B14" s="61" t="s">
        <v>186</v>
      </c>
      <c r="C14" s="64"/>
      <c r="D14" s="64"/>
    </row>
    <row r="15" spans="1:4" x14ac:dyDescent="0.25">
      <c r="A15" s="61">
        <v>15</v>
      </c>
      <c r="B15" s="61" t="s">
        <v>140</v>
      </c>
      <c r="C15" s="64"/>
      <c r="D15" s="64"/>
    </row>
    <row r="16" spans="1:4" x14ac:dyDescent="0.25">
      <c r="A16" s="61">
        <v>16</v>
      </c>
      <c r="B16" s="61" t="s">
        <v>187</v>
      </c>
      <c r="C16" s="64"/>
      <c r="D16" s="64"/>
    </row>
    <row r="17" spans="1:4" x14ac:dyDescent="0.25">
      <c r="A17" s="61">
        <v>17</v>
      </c>
      <c r="B17" s="63" t="s">
        <v>188</v>
      </c>
      <c r="C17" s="64"/>
      <c r="D17" s="64"/>
    </row>
    <row r="18" spans="1:4" x14ac:dyDescent="0.25">
      <c r="A18" s="61">
        <v>18</v>
      </c>
      <c r="B18" s="61" t="s">
        <v>189</v>
      </c>
      <c r="C18" s="64"/>
      <c r="D18" s="64"/>
    </row>
    <row r="19" spans="1:4" x14ac:dyDescent="0.25">
      <c r="A19" s="61">
        <v>19</v>
      </c>
      <c r="B19" s="61" t="s">
        <v>190</v>
      </c>
      <c r="C19" s="64"/>
      <c r="D19" s="64"/>
    </row>
    <row r="20" spans="1:4" x14ac:dyDescent="0.25">
      <c r="A20" s="61">
        <v>20</v>
      </c>
      <c r="B20" s="61"/>
      <c r="C20" s="64"/>
      <c r="D20" s="64"/>
    </row>
    <row r="21" spans="1:4" x14ac:dyDescent="0.25">
      <c r="A21" s="61">
        <v>21</v>
      </c>
      <c r="B21" s="61"/>
      <c r="C21" s="64"/>
      <c r="D21" s="64"/>
    </row>
    <row r="22" spans="1:4" x14ac:dyDescent="0.25">
      <c r="A22" s="61">
        <v>22</v>
      </c>
      <c r="B22" s="61"/>
      <c r="C22" s="64"/>
      <c r="D22" s="64"/>
    </row>
    <row r="23" spans="1:4" x14ac:dyDescent="0.25">
      <c r="A23" s="61">
        <v>23</v>
      </c>
      <c r="B23" s="61"/>
      <c r="C23" s="64"/>
      <c r="D23" s="64"/>
    </row>
    <row r="24" spans="1:4" x14ac:dyDescent="0.25">
      <c r="A24" s="61">
        <v>24</v>
      </c>
      <c r="B24" s="61"/>
      <c r="C24" s="64"/>
      <c r="D24" s="64"/>
    </row>
    <row r="25" spans="1:4" x14ac:dyDescent="0.25">
      <c r="A25" s="61">
        <v>25</v>
      </c>
      <c r="B25" s="61"/>
      <c r="C25" s="64"/>
      <c r="D25" s="64"/>
    </row>
    <row r="26" spans="1:4" x14ac:dyDescent="0.25">
      <c r="A26" s="61">
        <v>26</v>
      </c>
      <c r="B26" s="61"/>
      <c r="C26" s="64"/>
      <c r="D26" s="64"/>
    </row>
    <row r="27" spans="1:4" x14ac:dyDescent="0.25">
      <c r="A27" s="61">
        <v>27</v>
      </c>
      <c r="B27" s="61"/>
      <c r="C27" s="64"/>
      <c r="D27" s="64"/>
    </row>
    <row r="28" spans="1:4" x14ac:dyDescent="0.25">
      <c r="A28" s="61">
        <v>28</v>
      </c>
      <c r="B28" s="61"/>
      <c r="C28" s="64"/>
      <c r="D28" s="64"/>
    </row>
    <row r="29" spans="1:4" x14ac:dyDescent="0.25">
      <c r="A29" s="61">
        <v>29</v>
      </c>
      <c r="B29" s="61"/>
      <c r="C29" s="64"/>
      <c r="D29" s="64"/>
    </row>
    <row r="30" spans="1:4" x14ac:dyDescent="0.25">
      <c r="A30" s="61">
        <v>30</v>
      </c>
      <c r="B30" s="61"/>
      <c r="C30" s="64"/>
      <c r="D30" s="64"/>
    </row>
    <row r="31" spans="1:4" x14ac:dyDescent="0.25">
      <c r="A31" s="61">
        <v>31</v>
      </c>
      <c r="B31" s="63"/>
      <c r="C31" s="64"/>
      <c r="D31" s="64"/>
    </row>
    <row r="32" spans="1:4" x14ac:dyDescent="0.25">
      <c r="A32" s="61">
        <v>32</v>
      </c>
      <c r="B32" s="61"/>
      <c r="C32" s="64"/>
      <c r="D32" s="64"/>
    </row>
    <row r="33" spans="1:4" x14ac:dyDescent="0.25">
      <c r="A33" s="61">
        <v>33</v>
      </c>
      <c r="B33" s="61"/>
      <c r="C33" s="64"/>
      <c r="D33" s="64"/>
    </row>
    <row r="34" spans="1:4" x14ac:dyDescent="0.25">
      <c r="A34" s="61">
        <v>34</v>
      </c>
      <c r="B34" s="61"/>
      <c r="C34" s="64"/>
      <c r="D34" s="64"/>
    </row>
    <row r="35" spans="1:4" x14ac:dyDescent="0.25">
      <c r="A35" s="61">
        <v>35</v>
      </c>
      <c r="B35" s="61"/>
      <c r="C35" s="64"/>
      <c r="D35" s="64"/>
    </row>
    <row r="36" spans="1:4" x14ac:dyDescent="0.25">
      <c r="A36" s="61">
        <v>36</v>
      </c>
      <c r="B36" s="61"/>
      <c r="C36" s="64"/>
      <c r="D36" s="64"/>
    </row>
    <row r="37" spans="1:4" x14ac:dyDescent="0.25">
      <c r="A37" s="61">
        <v>37</v>
      </c>
      <c r="B37" s="61"/>
      <c r="C37" s="64"/>
      <c r="D37"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393B8DC3ABCE44847F22B757932023" ma:contentTypeVersion="12" ma:contentTypeDescription="Create a new document." ma:contentTypeScope="" ma:versionID="097ee65bcc77d3a213ab56b5eafbe37d">
  <xsd:schema xmlns:xsd="http://www.w3.org/2001/XMLSchema" xmlns:xs="http://www.w3.org/2001/XMLSchema" xmlns:p="http://schemas.microsoft.com/office/2006/metadata/properties" xmlns:ns3="e2a80543-98e6-4c32-a8d6-15aeebe9c496" xmlns:ns4="140fbd96-55e7-4185-a8bc-3162e84e1c55" targetNamespace="http://schemas.microsoft.com/office/2006/metadata/properties" ma:root="true" ma:fieldsID="a444f2a6033aa6676d657ac0b457e3a6" ns3:_="" ns4:_="">
    <xsd:import namespace="e2a80543-98e6-4c32-a8d6-15aeebe9c496"/>
    <xsd:import namespace="140fbd96-55e7-4185-a8bc-3162e84e1c5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80543-98e6-4c32-a8d6-15aeebe9c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fbd96-55e7-4185-a8bc-3162e84e1c5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87FA2E-ACD8-43AB-BB97-EEA0E4191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a80543-98e6-4c32-a8d6-15aeebe9c496"/>
    <ds:schemaRef ds:uri="140fbd96-55e7-4185-a8bc-3162e84e1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E35C6-B960-490D-A2D0-1963FD5371DF}">
  <ds:schemaRefs>
    <ds:schemaRef ds:uri="http://schemas.microsoft.com/sharepoint/v3/contenttype/forms"/>
  </ds:schemaRefs>
</ds:datastoreItem>
</file>

<file path=customXml/itemProps3.xml><?xml version="1.0" encoding="utf-8"?>
<ds:datastoreItem xmlns:ds="http://schemas.openxmlformats.org/officeDocument/2006/customXml" ds:itemID="{1FC1A826-B660-4DC2-ADDE-D1A012BD809A}">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140fbd96-55e7-4185-a8bc-3162e84e1c55"/>
    <ds:schemaRef ds:uri="http://www.w3.org/XML/1998/namespace"/>
    <ds:schemaRef ds:uri="e2a80543-98e6-4c32-a8d6-15aeebe9c496"/>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Presupuesto</vt:lpstr>
      <vt:lpstr>Hoja Adicional Empleados HS (1)</vt:lpstr>
      <vt:lpstr>Hoja Adicional Empleados HS (2)</vt:lpstr>
      <vt:lpstr>Hoja Adicional Empleados HS (3)</vt:lpstr>
      <vt:lpstr>Hoja Adicional Empleados HS (4)</vt:lpstr>
      <vt:lpstr>Hoja Adicional Empleados HS (5)</vt:lpstr>
      <vt:lpstr>Hoja Adicional Empleados HS (6)</vt:lpstr>
      <vt:lpstr>Lista Empleados</vt:lpstr>
      <vt:lpstr>Presupuesto!OLE_LINK1</vt:lpstr>
      <vt:lpstr>'Hoja Adicional Empleados HS (1)'!Print_Area</vt:lpstr>
      <vt:lpstr>'Hoja Adicional Empleados HS (2)'!Print_Area</vt:lpstr>
      <vt:lpstr>'Hoja Adicional Empleados HS (3)'!Print_Area</vt:lpstr>
      <vt:lpstr>'Hoja Adicional Empleados HS (4)'!Print_Area</vt:lpstr>
      <vt:lpstr>'Hoja Adicional Empleados HS (5)'!Print_Area</vt:lpstr>
      <vt:lpstr>'Hoja Adicional Empleados HS (6)'!Print_Area</vt:lpstr>
      <vt:lpstr>Presupuesto!Print_Area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 Olivo Dejesus</dc:creator>
  <cp:keywords/>
  <dc:description/>
  <cp:lastModifiedBy>Ana R. Sanchez Claudio</cp:lastModifiedBy>
  <cp:revision/>
  <cp:lastPrinted>2023-02-21T14:34:09Z</cp:lastPrinted>
  <dcterms:created xsi:type="dcterms:W3CDTF">2012-09-12T11:43:11Z</dcterms:created>
  <dcterms:modified xsi:type="dcterms:W3CDTF">2023-03-24T11:58:40Z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0x01010018393B8DC3ABCE44847F22B757932023</vt:lpwstr>
  </property>
</Properties>
</file>