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prgov-my.sharepoint.com/personal/santos_a_de_pr_gov/Documents/annie/Contabilidad y Reembolso/presentacion presupuesto 2024/"/>
    </mc:Choice>
  </mc:AlternateContent>
  <xr:revisionPtr revIDLastSave="0" documentId="8_{3694A9A2-089D-40CD-91C4-AD59E960EFED}" xr6:coauthVersionLast="47" xr6:coauthVersionMax="47" xr10:uidLastSave="{00000000-0000-0000-0000-000000000000}"/>
  <bookViews>
    <workbookView xWindow="-28920" yWindow="-2115" windowWidth="29040" windowHeight="15720" xr2:uid="{00000000-000D-0000-FFFF-FFFF00000000}"/>
  </bookViews>
  <sheets>
    <sheet name="Presupuesto Hogares" sheetId="3" r:id="rId1"/>
    <sheet name="Modelos" sheetId="4" r:id="rId2"/>
    <sheet name="Lista Empleados" sheetId="2" r:id="rId3"/>
  </sheets>
  <definedNames>
    <definedName name="_xlnm.Print_Area" localSheetId="0">'Presupuesto Hogares'!$A$1:$U$265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8" i="3" l="1"/>
  <c r="A42" i="3" l="1"/>
  <c r="P170" i="3"/>
  <c r="S74" i="3" l="1"/>
  <c r="Q85" i="3"/>
  <c r="P61" i="3" s="1"/>
  <c r="P74" i="3" s="1"/>
  <c r="M44" i="3" l="1"/>
  <c r="S44" i="3" l="1"/>
  <c r="S170" i="3" l="1"/>
  <c r="S51" i="3" s="1"/>
  <c r="P51" i="3"/>
  <c r="M170" i="3"/>
  <c r="S189" i="3"/>
  <c r="S53" i="3" s="1"/>
  <c r="P189" i="3"/>
  <c r="P53" i="3" s="1"/>
  <c r="M189" i="3"/>
  <c r="M53" i="3" s="1"/>
  <c r="R85" i="3"/>
  <c r="O79" i="3"/>
  <c r="O80" i="3"/>
  <c r="O81" i="3"/>
  <c r="O82" i="3"/>
  <c r="O83" i="3"/>
  <c r="O84" i="3"/>
  <c r="P49" i="3" l="1"/>
  <c r="P55" i="3" s="1"/>
  <c r="P42" i="3" s="1"/>
  <c r="P44" i="3" s="1"/>
  <c r="P191" i="3"/>
  <c r="M51" i="3"/>
  <c r="O85" i="3"/>
  <c r="M61" i="3" s="1"/>
  <c r="M63" i="3" l="1"/>
  <c r="M62" i="3"/>
  <c r="M66" i="3"/>
  <c r="S191" i="3"/>
  <c r="M74" i="3" l="1"/>
  <c r="S49" i="3"/>
  <c r="S55" i="3" s="1"/>
  <c r="M191" i="3" l="1"/>
  <c r="M49" i="3"/>
  <c r="M5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L. Luna Rosario</author>
  </authors>
  <commentList>
    <comment ref="A7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Completar todas las columnas, entiendase desde Nombre del Empleado hasta Cantidad de salario annual pagado por otra fuente de ingreso.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Incluir lista detallada.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Incluir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Detallar Nombre del Documento.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Incluir lista Detallada.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Incluir las 2 ultimas facturas y que la dirección este a nombre del centro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M14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Incluir las 2 ultimas facturas y que la dirección este a nombre del centro.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Incluir contrato Notarizado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M15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Incluir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Cantidad que se pagan las millas.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Enviar la solicitud pidiendo la autorización y esta debe ser aprobada por PACNA.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Enviar la solicitud pidiendo la autorización y esta debe ser aprobada por PACNA.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Enviar la solicitud pidiendo la autorización y esta debe ser aprobada por PACNA.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8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Enviar la solicitud pidiendo la autorización y esta debe ser aprobada por PACNA.
</t>
        </r>
      </text>
    </comment>
    <comment ref="M18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Enviar contratos y funciones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Enviar contratos y funciones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Enviar contratos y funciones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Enviar contratos y funciones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<sst xmlns="http://schemas.openxmlformats.org/spreadsheetml/2006/main" count="197" uniqueCount="143">
  <si>
    <t>Programa de Alimentos para Cuidado de Niños y Adultos</t>
  </si>
  <si>
    <t>Estimado</t>
  </si>
  <si>
    <t xml:space="preserve">   *1. Personal Administrativo</t>
  </si>
  <si>
    <t>Página # 2</t>
  </si>
  <si>
    <t>Detalles del Plan de Presupuesto</t>
  </si>
  <si>
    <t>Páginas de Instrucciones F.N.S. 796-2</t>
  </si>
  <si>
    <t>*Equipo</t>
  </si>
  <si>
    <t>Correo</t>
  </si>
  <si>
    <t>Cargos Bancarios</t>
  </si>
  <si>
    <t>Luz</t>
  </si>
  <si>
    <t>Agua</t>
  </si>
  <si>
    <t>Teléfono</t>
  </si>
  <si>
    <t>Renta de Oficina</t>
  </si>
  <si>
    <t>Fax</t>
  </si>
  <si>
    <t>Millaje</t>
  </si>
  <si>
    <t>Adiestramiento</t>
  </si>
  <si>
    <t>Peaje</t>
  </si>
  <si>
    <t>Otros - Detalle</t>
  </si>
  <si>
    <t>Salarios</t>
  </si>
  <si>
    <t>Fondo Seguro del Estado</t>
  </si>
  <si>
    <t>Seguro Social Patronal</t>
  </si>
  <si>
    <t>Desempleo</t>
  </si>
  <si>
    <t>Plan Médico</t>
  </si>
  <si>
    <t>Retiro</t>
  </si>
  <si>
    <t>Bono de Navidad</t>
  </si>
  <si>
    <t>Vacaciones</t>
  </si>
  <si>
    <t>Enfermedad</t>
  </si>
  <si>
    <t>Total Labor</t>
  </si>
  <si>
    <t>Nombre del Empleado</t>
  </si>
  <si>
    <t>Puesto</t>
  </si>
  <si>
    <t>Salario por Horas</t>
  </si>
  <si>
    <t>Encargada(o)</t>
  </si>
  <si>
    <t>Total</t>
  </si>
  <si>
    <t>Servicios Legales (Subasta)</t>
  </si>
  <si>
    <t>Nutricionista</t>
  </si>
  <si>
    <t>Contador</t>
  </si>
  <si>
    <t xml:space="preserve">  Total Contratos por Servicios Profesionales</t>
  </si>
  <si>
    <t>Nombre de Persona Autorizada</t>
  </si>
  <si>
    <t>Título</t>
  </si>
  <si>
    <t>Firma de Persona Autorizada</t>
  </si>
  <si>
    <t>Fecha</t>
  </si>
  <si>
    <t>PARA USO EXCLUSIVO DE PACNA DE LA AGENCIA ESTATAL</t>
  </si>
  <si>
    <t>Aprobado</t>
  </si>
  <si>
    <t>No Aprobado</t>
  </si>
  <si>
    <t>Recomendaciones:</t>
  </si>
  <si>
    <t>Firma del Revisor en PACNA</t>
  </si>
  <si>
    <r>
      <t xml:space="preserve">Describa brevemente las funciones o tareas principales de cada Empleado Administrativo incluido en el presupuesto de </t>
    </r>
    <r>
      <rPr>
        <b/>
        <u/>
        <sz val="10"/>
        <color theme="1"/>
        <rFont val="Tahoma"/>
        <family val="2"/>
      </rPr>
      <t>PACNA</t>
    </r>
    <r>
      <rPr>
        <u/>
        <sz val="10"/>
        <color theme="1"/>
        <rFont val="Tahoma"/>
        <family val="2"/>
      </rPr>
      <t>:</t>
    </r>
  </si>
  <si>
    <r>
      <t xml:space="preserve">Describa brevemente las funciones o tareas principales de cada Empleado contratado por Servicios Profesionales incluidos en el presupuesto de </t>
    </r>
    <r>
      <rPr>
        <b/>
        <u/>
        <sz val="10"/>
        <color theme="1"/>
        <rFont val="Tahoma"/>
        <family val="2"/>
      </rPr>
      <t>PACNA</t>
    </r>
    <r>
      <rPr>
        <u/>
        <sz val="10"/>
        <color theme="1"/>
        <rFont val="Tahoma"/>
        <family val="2"/>
      </rPr>
      <t>:</t>
    </r>
  </si>
  <si>
    <t>Sec. 34 / Pág. 67-68</t>
  </si>
  <si>
    <t>Sec. 24 / Pág. 58-59</t>
  </si>
  <si>
    <t>Sec. 23 / Pág. 42-58</t>
  </si>
  <si>
    <t>(Centavos por Milla)</t>
  </si>
  <si>
    <t>Sec. 16 / Pág. 33</t>
  </si>
  <si>
    <t>Sec. 27 / Pág. 62</t>
  </si>
  <si>
    <t>Sec. 8 / Pág. 23</t>
  </si>
  <si>
    <t>Sec. 39 / Pág. 76-79</t>
  </si>
  <si>
    <t>Sec. 36 / Pág. 68-74</t>
  </si>
  <si>
    <t>Sec. 30 / Pág. 64-66</t>
  </si>
  <si>
    <t>Sec. 22 / Pág. 38</t>
  </si>
  <si>
    <t>Sec. 33 / Pág. 67</t>
  </si>
  <si>
    <t>Sec. 3 / Pág. 20-21</t>
  </si>
  <si>
    <r>
      <t xml:space="preserve">Matrícula de Asociación de </t>
    </r>
    <r>
      <rPr>
        <b/>
        <sz val="11"/>
        <color theme="1"/>
        <rFont val="Tahoma"/>
        <family val="2"/>
      </rPr>
      <t>CACFP</t>
    </r>
  </si>
  <si>
    <t xml:space="preserve">  Año Fiscal:</t>
  </si>
  <si>
    <t>Ayudante Cocinera</t>
  </si>
  <si>
    <t>Secretaria</t>
  </si>
  <si>
    <t>Personal Administracivo</t>
  </si>
  <si>
    <t>Personal Operacional</t>
  </si>
  <si>
    <t>Cocinera (o)</t>
  </si>
  <si>
    <t>Auxiliar de Contabilidad</t>
  </si>
  <si>
    <t>Oficinista</t>
  </si>
  <si>
    <t>Asistente Administrativo</t>
  </si>
  <si>
    <t>Director (a)</t>
  </si>
  <si>
    <t>Administrador (a)</t>
  </si>
  <si>
    <t>Contador (a)</t>
  </si>
  <si>
    <t>Agente Comprador (a)</t>
  </si>
  <si>
    <t xml:space="preserve">Almacén Encargada(o) </t>
  </si>
  <si>
    <t>Impresos</t>
  </si>
  <si>
    <t>Renta de Equipo</t>
  </si>
  <si>
    <t>*Materiales de Oficina</t>
  </si>
  <si>
    <t>Cantidad Estimada Aprobada por "PACNA"</t>
  </si>
  <si>
    <r>
      <t xml:space="preserve">A. Informe Narrativo Del Presupuesto </t>
    </r>
    <r>
      <rPr>
        <i/>
        <sz val="11"/>
        <color theme="1"/>
        <rFont val="Tahoma"/>
        <family val="2"/>
      </rPr>
      <t>"Justificación de Presupuesto"</t>
    </r>
  </si>
  <si>
    <t>Carryover</t>
  </si>
  <si>
    <r>
      <t xml:space="preserve">Publicidad </t>
    </r>
    <r>
      <rPr>
        <sz val="8"/>
        <color theme="1"/>
        <rFont val="Tahoma"/>
        <family val="2"/>
      </rPr>
      <t>(Anuncio)</t>
    </r>
  </si>
  <si>
    <t>Aprobado por PACNA     (Para uso de Agencia Estatal)</t>
  </si>
  <si>
    <t>2)</t>
  </si>
  <si>
    <t>1)</t>
  </si>
  <si>
    <t xml:space="preserve">  Nombre del Auspiciador:</t>
  </si>
  <si>
    <t xml:space="preserve">    Núm. Contrato:</t>
  </si>
  <si>
    <t>Dieta</t>
  </si>
  <si>
    <t>Economista del Hogar</t>
  </si>
  <si>
    <t>Licencias para Proveedoras</t>
  </si>
  <si>
    <t>Sec. 12 / Pág. 27-29</t>
  </si>
  <si>
    <t xml:space="preserve"> </t>
  </si>
  <si>
    <t>Cantidad pagada por otras fuentes de ingresos de la "Institución"</t>
  </si>
  <si>
    <t xml:space="preserve">Cantidad de Salario Anual pagado por PACNA </t>
  </si>
  <si>
    <t>PACNA</t>
  </si>
  <si>
    <t>Inst.</t>
  </si>
  <si>
    <t>DOCUMENTOS REQUERIDOS PARA SOMETER EL PRESUPUESTO</t>
  </si>
  <si>
    <r>
      <t>B. Listado de Materiales y Equipo (</t>
    </r>
    <r>
      <rPr>
        <i/>
        <sz val="11"/>
        <color indexed="8"/>
        <rFont val="Tahoma"/>
        <family val="2"/>
      </rPr>
      <t>es requerido, si solicitó el mismo</t>
    </r>
    <r>
      <rPr>
        <sz val="11"/>
        <color indexed="8"/>
        <rFont val="Tahoma"/>
        <family val="2"/>
      </rPr>
      <t>)</t>
    </r>
  </si>
  <si>
    <t>C. Fórmula de Prorrateo, Salario, Beneficios Marginales, Renta de Espacio</t>
  </si>
  <si>
    <r>
      <t xml:space="preserve">Asistencia a Convención de </t>
    </r>
    <r>
      <rPr>
        <b/>
        <sz val="11"/>
        <color theme="1"/>
        <rFont val="Tahoma"/>
        <family val="2"/>
      </rPr>
      <t>CACFP</t>
    </r>
    <r>
      <rPr>
        <sz val="11"/>
        <color theme="1"/>
        <rFont val="Tahoma"/>
        <family val="2"/>
      </rPr>
      <t xml:space="preserve"> (Viaje al Exterior)</t>
    </r>
  </si>
  <si>
    <r>
      <t xml:space="preserve">Membresía  Asociación de </t>
    </r>
    <r>
      <rPr>
        <b/>
        <sz val="11"/>
        <color theme="1"/>
        <rFont val="Tahoma"/>
        <family val="2"/>
      </rPr>
      <t>CACFP</t>
    </r>
  </si>
  <si>
    <t>Auxiliar de Oficina</t>
  </si>
  <si>
    <t>D. Reglamentación establecido de gastos de millaje y dietas</t>
  </si>
  <si>
    <t>C. Total en Costos Administrativos</t>
  </si>
  <si>
    <t>Presupuesto Operacional Estimado:</t>
  </si>
  <si>
    <t>Presupuesto Operacional Aprobado:</t>
  </si>
  <si>
    <t>A. Total Costos Administrativos:</t>
  </si>
  <si>
    <t xml:space="preserve">   *3. Contratos por Servicios Profesionales</t>
  </si>
  <si>
    <t>E. Total detalle de la parte D</t>
  </si>
  <si>
    <t>Total de días laborables al año</t>
  </si>
  <si>
    <t>Enmienda Núm.</t>
  </si>
  <si>
    <t>D. Costos Administrativos de la parte C</t>
  </si>
  <si>
    <t xml:space="preserve">   D-3. Contratos por Servicios Profesionales</t>
  </si>
  <si>
    <t xml:space="preserve">   D-1. Personal Administrativo: Desglose</t>
  </si>
  <si>
    <t xml:space="preserve">Horas diarias trabajadas </t>
  </si>
  <si>
    <t>Cantidad de Salario Annual pagado por otra fuente de ingreso</t>
  </si>
  <si>
    <t>Página #3</t>
  </si>
  <si>
    <t>PLAN DETALLADO DEL PRESUPUESTO ESTIMADO DE AUSPICIADORES DE HOGARES</t>
  </si>
  <si>
    <t xml:space="preserve">(Tasa pago por hogares  x  número hogares x 12 meses)   </t>
  </si>
  <si>
    <t xml:space="preserve">   *2. Costos Administrativos</t>
  </si>
  <si>
    <t xml:space="preserve">   D-2. Costos Administrativos: Desglose</t>
  </si>
  <si>
    <t>(Incluir Listado)</t>
  </si>
  <si>
    <t xml:space="preserve">          Total Costos Administrativos</t>
  </si>
  <si>
    <t xml:space="preserve">          Total Costos Administrativos = E</t>
  </si>
  <si>
    <t>Nombre del Empleado y Puesto</t>
  </si>
  <si>
    <t xml:space="preserve">Reembolso Administrativo Solicitado: ______________  </t>
  </si>
  <si>
    <t>Número de Proveedoras (Hogares): ______________</t>
  </si>
  <si>
    <t xml:space="preserve">   </t>
  </si>
  <si>
    <t xml:space="preserve">  </t>
  </si>
  <si>
    <t xml:space="preserve">  1 a 50 hogares: $____ X _____ X  12 =  _____</t>
  </si>
  <si>
    <t xml:space="preserve"> 51 a 200 hogares $____ X _____X  12 = _____</t>
  </si>
  <si>
    <t xml:space="preserve"> 201 a 1000 hogares $_____ X ____X  12 = _____                  </t>
  </si>
  <si>
    <r>
      <rPr>
        <b/>
        <i/>
        <u/>
        <sz val="10"/>
        <color theme="1"/>
        <rFont val="Tahoma"/>
        <family val="2"/>
      </rPr>
      <t>Nota</t>
    </r>
    <r>
      <rPr>
        <b/>
        <i/>
        <sz val="10"/>
        <color theme="1"/>
        <rFont val="Tahoma"/>
        <family val="2"/>
      </rPr>
      <t>: * Los costos a incluirse en las partes D-1, D-2 Y D-3 deben ser desglosados primero en las páginas 2, 3 y 4</t>
    </r>
  </si>
  <si>
    <t>Modelo para determinar costos Administrativos</t>
  </si>
  <si>
    <r>
      <t xml:space="preserve">G. </t>
    </r>
    <r>
      <rPr>
        <b/>
        <u/>
        <sz val="11"/>
        <color theme="1"/>
        <rFont val="Tahoma"/>
        <family val="2"/>
      </rPr>
      <t>Certificación del Presupuesto Estimado de PACNA</t>
    </r>
  </si>
  <si>
    <t>Total presupuesto administrativo estimado:_____________</t>
  </si>
  <si>
    <t>F. Informe Narrativo de Presupuesto Administrativo</t>
  </si>
  <si>
    <t>Esta institucion es un proveedor que ofrece que igualdad de oportunidades</t>
  </si>
  <si>
    <t>Rev. abril 2023</t>
  </si>
  <si>
    <t>GSC/</t>
  </si>
  <si>
    <t>E. UEI Number: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</si>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</sst>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i/>
      <sz val="11"/>
      <color theme="1"/>
      <name val="Tahoma"/>
      <family val="2"/>
    </font>
    <font>
      <b/>
      <sz val="1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u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color indexed="8"/>
      <name val="Tahoma"/>
      <family val="2"/>
    </font>
    <font>
      <b/>
      <sz val="11"/>
      <color theme="1"/>
      <name val="Arial"/>
      <family val="2"/>
    </font>
    <font>
      <b/>
      <sz val="12"/>
      <color rgb="FF003D3C"/>
      <name val="Bookman Old Style"/>
      <family val="1"/>
    </font>
    <font>
      <sz val="12"/>
      <color theme="1"/>
      <name val="Tahoma"/>
      <family val="2"/>
    </font>
    <font>
      <i/>
      <sz val="11"/>
      <color indexed="8"/>
      <name val="Tahoma"/>
      <family val="2"/>
    </font>
    <font>
      <sz val="10"/>
      <color rgb="FF19171F"/>
      <name val="Times New Roman"/>
      <family val="1"/>
    </font>
    <font>
      <sz val="10.5"/>
      <color rgb="FF504E54"/>
      <name val="Times New Roman"/>
      <family val="1"/>
    </font>
    <font>
      <sz val="10.5"/>
      <color rgb="FF1A1820"/>
      <name val="Times New Roman"/>
      <family val="1"/>
    </font>
    <font>
      <b/>
      <i/>
      <u/>
      <sz val="10"/>
      <color theme="1"/>
      <name val="Tahoma"/>
      <family val="2"/>
    </font>
    <font>
      <sz val="18"/>
      <color theme="1"/>
      <name val="Tahoma"/>
      <family val="2"/>
    </font>
    <font>
      <u/>
      <sz val="18"/>
      <color theme="1"/>
      <name val="Tahoma"/>
      <family val="2"/>
    </font>
    <font>
      <b/>
      <u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Tahoma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0" applyFont="0" applyAlignment="0" applyProtection="0"/>
  </cellStyleXfs>
  <cellXfs count="178">
    <xf numFmtId="0" fontId="0" fillId="0" borderId="0" xfId="0"/>
    <xf numFmtId="0" fontId="2" fillId="0" borderId="0" xfId="0" applyFont="1" applyAlignment="1">
      <alignment shrinkToFit="1"/>
    </xf>
    <xf numFmtId="0" fontId="13" fillId="0" borderId="13" xfId="0" applyFont="1" applyBorder="1"/>
    <xf numFmtId="0" fontId="2" fillId="0" borderId="13" xfId="0" applyFont="1" applyBorder="1" applyAlignment="1">
      <alignment shrinkToFi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5" fillId="0" borderId="0" xfId="0" applyFont="1" applyAlignment="1">
      <alignment horizontal="center"/>
    </xf>
    <xf numFmtId="44" fontId="2" fillId="3" borderId="2" xfId="1" applyFont="1" applyFill="1" applyBorder="1" applyAlignment="1" applyProtection="1"/>
    <xf numFmtId="0" fontId="16" fillId="0" borderId="0" xfId="0" applyFont="1"/>
    <xf numFmtId="0" fontId="9" fillId="0" borderId="0" xfId="0" applyFont="1"/>
    <xf numFmtId="44" fontId="5" fillId="3" borderId="2" xfId="1" applyFont="1" applyFill="1" applyBorder="1" applyAlignment="1" applyProtection="1"/>
    <xf numFmtId="44" fontId="5" fillId="3" borderId="3" xfId="1" applyFont="1" applyFill="1" applyBorder="1" applyAlignment="1" applyProtection="1"/>
    <xf numFmtId="0" fontId="16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 vertical="justify"/>
    </xf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Alignment="1">
      <alignment horizontal="left"/>
    </xf>
    <xf numFmtId="0" fontId="6" fillId="0" borderId="6" xfId="0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4" fontId="2" fillId="3" borderId="2" xfId="1" applyFont="1" applyFill="1" applyBorder="1" applyAlignment="1" applyProtection="1"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 indent="5"/>
    </xf>
    <xf numFmtId="0" fontId="23" fillId="6" borderId="0" xfId="0" applyFont="1" applyFill="1" applyAlignment="1">
      <alignment horizontal="left" vertical="center" indent="5"/>
    </xf>
    <xf numFmtId="0" fontId="24" fillId="0" borderId="0" xfId="0" applyFont="1"/>
    <xf numFmtId="0" fontId="25" fillId="0" borderId="0" xfId="0" applyFont="1"/>
    <xf numFmtId="0" fontId="21" fillId="0" borderId="0" xfId="0" applyFont="1"/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7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" xfId="0" applyFont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44" fontId="2" fillId="3" borderId="9" xfId="1" applyFont="1" applyFill="1" applyBorder="1" applyAlignment="1" applyProtection="1"/>
    <xf numFmtId="0" fontId="8" fillId="0" borderId="6" xfId="0" applyFont="1" applyBorder="1"/>
    <xf numFmtId="0" fontId="8" fillId="0" borderId="0" xfId="0" applyFont="1"/>
    <xf numFmtId="44" fontId="5" fillId="3" borderId="15" xfId="1" applyFont="1" applyFill="1" applyBorder="1" applyAlignment="1" applyProtection="1"/>
    <xf numFmtId="0" fontId="2" fillId="0" borderId="16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8" fillId="0" borderId="0" xfId="0" applyFont="1"/>
    <xf numFmtId="10" fontId="2" fillId="5" borderId="13" xfId="2" applyNumberFormat="1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44" fontId="10" fillId="3" borderId="13" xfId="1" applyFont="1" applyFill="1" applyBorder="1" applyAlignment="1" applyProtection="1">
      <alignment horizontal="center"/>
    </xf>
    <xf numFmtId="0" fontId="11" fillId="0" borderId="0" xfId="0" applyFont="1" applyAlignment="1">
      <alignment horizontal="left" wrapText="1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4" fontId="2" fillId="0" borderId="0" xfId="1" applyFont="1" applyFill="1" applyBorder="1" applyAlignment="1" applyProtection="1">
      <protection locked="0"/>
    </xf>
    <xf numFmtId="0" fontId="5" fillId="0" borderId="10" xfId="0" applyFont="1" applyBorder="1" applyAlignment="1">
      <alignment horizontal="center"/>
    </xf>
    <xf numFmtId="44" fontId="5" fillId="0" borderId="0" xfId="1" applyFont="1" applyFill="1" applyBorder="1" applyAlignment="1" applyProtection="1"/>
    <xf numFmtId="44" fontId="14" fillId="3" borderId="13" xfId="1" applyFont="1" applyFill="1" applyBorder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/>
    <xf numFmtId="44" fontId="2" fillId="3" borderId="2" xfId="1" applyFont="1" applyFill="1" applyBorder="1" applyAlignment="1" applyProtection="1">
      <alignment horizontal="center"/>
      <protection locked="0"/>
    </xf>
    <xf numFmtId="44" fontId="2" fillId="3" borderId="0" xfId="1" applyFont="1" applyFill="1" applyBorder="1" applyAlignment="1" applyProtection="1">
      <alignment horizontal="center"/>
    </xf>
    <xf numFmtId="44" fontId="5" fillId="3" borderId="0" xfId="1" applyFont="1" applyFill="1" applyBorder="1" applyAlignment="1" applyProtection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shrinkToFit="1"/>
    </xf>
    <xf numFmtId="44" fontId="2" fillId="3" borderId="10" xfId="1" applyFont="1" applyFill="1" applyBorder="1" applyAlignment="1" applyProtection="1">
      <alignment horizontal="center"/>
      <protection locked="0"/>
    </xf>
    <xf numFmtId="44" fontId="2" fillId="3" borderId="2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44" fontId="5" fillId="3" borderId="2" xfId="1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44" fontId="15" fillId="2" borderId="13" xfId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wrapText="1"/>
    </xf>
    <xf numFmtId="49" fontId="15" fillId="2" borderId="13" xfId="1" applyNumberFormat="1" applyFont="1" applyFill="1" applyBorder="1" applyAlignment="1" applyProtection="1">
      <alignment horizontal="center"/>
      <protection locked="0"/>
    </xf>
    <xf numFmtId="44" fontId="15" fillId="0" borderId="13" xfId="1" applyFont="1" applyBorder="1" applyAlignment="1" applyProtection="1">
      <alignment horizontal="left"/>
    </xf>
    <xf numFmtId="44" fontId="14" fillId="3" borderId="13" xfId="1" applyFont="1" applyFill="1" applyBorder="1" applyAlignment="1" applyProtection="1">
      <alignment horizont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shrinkToFi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4" fontId="5" fillId="3" borderId="3" xfId="1" applyFont="1" applyFill="1" applyBorder="1" applyAlignment="1" applyProtection="1">
      <alignment horizontal="center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44" fontId="15" fillId="0" borderId="13" xfId="1" applyFont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 wrapText="1" shrinkToFit="1"/>
      <protection locked="0"/>
    </xf>
    <xf numFmtId="0" fontId="2" fillId="3" borderId="10" xfId="0" applyFont="1" applyFill="1" applyBorder="1" applyAlignment="1" applyProtection="1">
      <alignment horizontal="center" wrapText="1" shrinkToFit="1"/>
      <protection locked="0"/>
    </xf>
    <xf numFmtId="44" fontId="10" fillId="3" borderId="13" xfId="1" applyFont="1" applyFill="1" applyBorder="1" applyAlignment="1" applyProtection="1">
      <alignment horizontal="center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2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shrinkToFit="1"/>
    </xf>
    <xf numFmtId="0" fontId="14" fillId="4" borderId="13" xfId="0" applyFont="1" applyFill="1" applyBorder="1" applyAlignment="1">
      <alignment horizontal="center" vertical="center" wrapText="1"/>
    </xf>
    <xf numFmtId="44" fontId="2" fillId="3" borderId="10" xfId="1" applyFont="1" applyFill="1" applyBorder="1" applyAlignment="1" applyProtection="1">
      <alignment horizontal="center"/>
    </xf>
  </cellXfs>
  <cellStyles count="4">
    <cellStyle name="Currency" xfId="1" builtinId="4"/>
    <cellStyle name="Normal" xfId="0" builtinId="0"/>
    <cellStyle name="Percent" xfId="2" builtinId="5"/>
    <cellStyle name="Style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checked="Checked" firstButton="1" fmlaLink="BC17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74E32.A31FF1B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0</xdr:rowOff>
        </xdr:from>
        <xdr:to>
          <xdr:col>1</xdr:col>
          <xdr:colOff>333375</xdr:colOff>
          <xdr:row>27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0</xdr:rowOff>
        </xdr:from>
        <xdr:to>
          <xdr:col>1</xdr:col>
          <xdr:colOff>333375</xdr:colOff>
          <xdr:row>29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0</xdr:rowOff>
        </xdr:from>
        <xdr:to>
          <xdr:col>1</xdr:col>
          <xdr:colOff>333375</xdr:colOff>
          <xdr:row>31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609600</xdr:colOff>
      <xdr:row>26</xdr:row>
      <xdr:rowOff>123825</xdr:rowOff>
    </xdr:from>
    <xdr:to>
      <xdr:col>20</xdr:col>
      <xdr:colOff>209550</xdr:colOff>
      <xdr:row>30</xdr:row>
      <xdr:rowOff>83123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3971925"/>
          <a:ext cx="933450" cy="749873"/>
        </a:xfrm>
        <a:prstGeom prst="rect">
          <a:avLst/>
        </a:prstGeom>
      </xdr:spPr>
    </xdr:pic>
    <xdr:clientData/>
  </xdr:twoCellAnchor>
  <xdr:twoCellAnchor>
    <xdr:from>
      <xdr:col>1</xdr:col>
      <xdr:colOff>85726</xdr:colOff>
      <xdr:row>243</xdr:row>
      <xdr:rowOff>0</xdr:rowOff>
    </xdr:from>
    <xdr:to>
      <xdr:col>1</xdr:col>
      <xdr:colOff>276226</xdr:colOff>
      <xdr:row>244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5776" y="521398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0</xdr:rowOff>
        </xdr:from>
        <xdr:to>
          <xdr:col>2</xdr:col>
          <xdr:colOff>85725</xdr:colOff>
          <xdr:row>27</xdr:row>
          <xdr:rowOff>66675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0</xdr:rowOff>
        </xdr:from>
        <xdr:to>
          <xdr:col>2</xdr:col>
          <xdr:colOff>85725</xdr:colOff>
          <xdr:row>29</xdr:row>
          <xdr:rowOff>66675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0</xdr:rowOff>
        </xdr:from>
        <xdr:to>
          <xdr:col>2</xdr:col>
          <xdr:colOff>85725</xdr:colOff>
          <xdr:row>31</xdr:row>
          <xdr:rowOff>76200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85726</xdr:colOff>
      <xdr:row>245</xdr:row>
      <xdr:rowOff>0</xdr:rowOff>
    </xdr:from>
    <xdr:to>
      <xdr:col>1</xdr:col>
      <xdr:colOff>276226</xdr:colOff>
      <xdr:row>246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85776" y="521398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0</xdr:rowOff>
        </xdr:from>
        <xdr:to>
          <xdr:col>1</xdr:col>
          <xdr:colOff>333375</xdr:colOff>
          <xdr:row>27</xdr:row>
          <xdr:rowOff>66675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0</xdr:rowOff>
        </xdr:from>
        <xdr:to>
          <xdr:col>1</xdr:col>
          <xdr:colOff>333375</xdr:colOff>
          <xdr:row>29</xdr:row>
          <xdr:rowOff>66675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609600</xdr:colOff>
      <xdr:row>26</xdr:row>
      <xdr:rowOff>123825</xdr:rowOff>
    </xdr:from>
    <xdr:to>
      <xdr:col>20</xdr:col>
      <xdr:colOff>209550</xdr:colOff>
      <xdr:row>30</xdr:row>
      <xdr:rowOff>149798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3867150"/>
          <a:ext cx="933450" cy="7498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0</xdr:rowOff>
        </xdr:from>
        <xdr:to>
          <xdr:col>2</xdr:col>
          <xdr:colOff>85725</xdr:colOff>
          <xdr:row>29</xdr:row>
          <xdr:rowOff>66675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0</xdr:rowOff>
        </xdr:from>
        <xdr:to>
          <xdr:col>1</xdr:col>
          <xdr:colOff>123825</xdr:colOff>
          <xdr:row>35</xdr:row>
          <xdr:rowOff>57150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0</xdr:rowOff>
        </xdr:from>
        <xdr:to>
          <xdr:col>1</xdr:col>
          <xdr:colOff>123825</xdr:colOff>
          <xdr:row>35</xdr:row>
          <xdr:rowOff>57150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0</xdr:rowOff>
        </xdr:from>
        <xdr:to>
          <xdr:col>1</xdr:col>
          <xdr:colOff>333375</xdr:colOff>
          <xdr:row>33</xdr:row>
          <xdr:rowOff>76200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0</xdr:rowOff>
        </xdr:from>
        <xdr:to>
          <xdr:col>2</xdr:col>
          <xdr:colOff>85725</xdr:colOff>
          <xdr:row>33</xdr:row>
          <xdr:rowOff>76200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0</xdr:rowOff>
        </xdr:from>
        <xdr:to>
          <xdr:col>1</xdr:col>
          <xdr:colOff>123825</xdr:colOff>
          <xdr:row>35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0</xdr:rowOff>
        </xdr:from>
        <xdr:to>
          <xdr:col>1</xdr:col>
          <xdr:colOff>123825</xdr:colOff>
          <xdr:row>35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276225</xdr:colOff>
      <xdr:row>0</xdr:row>
      <xdr:rowOff>85724</xdr:rowOff>
    </xdr:from>
    <xdr:to>
      <xdr:col>18</xdr:col>
      <xdr:colOff>0</xdr:colOff>
      <xdr:row>5</xdr:row>
      <xdr:rowOff>219074</xdr:rowOff>
    </xdr:to>
    <xdr:pic>
      <xdr:nvPicPr>
        <xdr:cNvPr id="26" name="Picture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12"/>
        <a:stretch>
          <a:fillRect/>
        </a:stretch>
      </xdr:blipFill>
      <xdr:spPr bwMode="auto">
        <a:xfrm>
          <a:off x="2524125" y="85724"/>
          <a:ext cx="42291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11</xdr:row>
          <xdr:rowOff>38100</xdr:rowOff>
        </xdr:from>
        <xdr:to>
          <xdr:col>21</xdr:col>
          <xdr:colOff>19050</xdr:colOff>
          <xdr:row>12</xdr:row>
          <xdr:rowOff>123825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1er. presupuesto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12</xdr:row>
          <xdr:rowOff>152400</xdr:rowOff>
        </xdr:from>
        <xdr:to>
          <xdr:col>20</xdr:col>
          <xdr:colOff>1066800</xdr:colOff>
          <xdr:row>14</xdr:row>
          <xdr:rowOff>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2do. presupuesto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C263"/>
  <sheetViews>
    <sheetView showGridLines="0" tabSelected="1" topLeftCell="A9" zoomScaleNormal="100" zoomScaleSheetLayoutView="100" workbookViewId="0">
      <selection activeCell="M65" sqref="M65:N65"/>
    </sheetView>
  </sheetViews>
  <sheetFormatPr defaultRowHeight="14.25" x14ac:dyDescent="0.2"/>
  <cols>
    <col min="1" max="1" width="6" style="8" customWidth="1"/>
    <col min="2" max="2" width="6.140625" style="8" customWidth="1"/>
    <col min="3" max="3" width="4" style="8" customWidth="1"/>
    <col min="4" max="4" width="2.5703125" style="8" customWidth="1"/>
    <col min="5" max="5" width="6.42578125" style="8" customWidth="1"/>
    <col min="6" max="6" width="8.5703125" style="8" customWidth="1"/>
    <col min="7" max="7" width="5.7109375" style="8" customWidth="1"/>
    <col min="8" max="8" width="3" style="8" customWidth="1"/>
    <col min="9" max="9" width="6.140625" style="8" customWidth="1"/>
    <col min="10" max="10" width="6.42578125" style="8" customWidth="1"/>
    <col min="11" max="11" width="5" style="8" customWidth="1"/>
    <col min="12" max="12" width="1.7109375" style="8" customWidth="1"/>
    <col min="13" max="13" width="9.28515625" style="8" customWidth="1"/>
    <col min="14" max="14" width="8.5703125" style="8" customWidth="1"/>
    <col min="15" max="15" width="1.7109375" style="8" customWidth="1"/>
    <col min="16" max="16" width="18.28515625" style="8" customWidth="1"/>
    <col min="17" max="17" width="20.7109375" style="8" customWidth="1"/>
    <col min="18" max="18" width="1.7109375" style="8" customWidth="1"/>
    <col min="19" max="19" width="18.28515625" style="8" customWidth="1"/>
    <col min="20" max="20" width="1.7109375" style="8" customWidth="1"/>
    <col min="21" max="21" width="18.28515625" style="8" customWidth="1"/>
    <col min="22" max="16384" width="9.140625" style="8"/>
  </cols>
  <sheetData>
    <row r="1" spans="1:42" x14ac:dyDescent="0.2">
      <c r="A1" s="7"/>
    </row>
    <row r="2" spans="1:42" ht="15" x14ac:dyDescent="0.25">
      <c r="O2" s="10"/>
      <c r="T2"/>
    </row>
    <row r="3" spans="1:42" ht="9" customHeight="1" x14ac:dyDescent="0.2"/>
    <row r="4" spans="1:42" ht="15.75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2" ht="15.75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2" ht="18" x14ac:dyDescent="0.2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35"/>
      <c r="AP6" s="35"/>
    </row>
    <row r="7" spans="1:42" ht="15" x14ac:dyDescent="0.2">
      <c r="A7" s="160" t="s">
        <v>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9" spans="1:42" ht="15" thickBot="1" x14ac:dyDescent="0.25">
      <c r="A9" s="8" t="s">
        <v>86</v>
      </c>
      <c r="F9" s="135"/>
      <c r="G9" s="135"/>
      <c r="H9" s="135"/>
      <c r="I9" s="135"/>
      <c r="J9" s="135"/>
      <c r="K9" s="135"/>
      <c r="L9" s="135"/>
      <c r="M9" s="135"/>
      <c r="S9" s="8" t="s">
        <v>87</v>
      </c>
      <c r="T9" s="135"/>
      <c r="U9" s="135"/>
    </row>
    <row r="11" spans="1:42" ht="15" thickBot="1" x14ac:dyDescent="0.25">
      <c r="A11" s="8" t="s">
        <v>62</v>
      </c>
      <c r="C11" s="135"/>
      <c r="D11" s="135"/>
      <c r="E11" s="135"/>
      <c r="T11" s="43"/>
      <c r="U11" s="43"/>
    </row>
    <row r="12" spans="1:42" x14ac:dyDescent="0.2">
      <c r="T12" s="43"/>
      <c r="U12" s="43"/>
    </row>
    <row r="13" spans="1:42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T13" s="43"/>
      <c r="U13" s="43"/>
    </row>
    <row r="14" spans="1:42" x14ac:dyDescent="0.2">
      <c r="A14" s="30"/>
      <c r="B14" s="8" t="s">
        <v>105</v>
      </c>
      <c r="I14" s="105"/>
      <c r="J14" s="105"/>
      <c r="K14" s="105"/>
      <c r="L14" s="105"/>
      <c r="N14" s="31"/>
      <c r="T14" s="43"/>
      <c r="U14" s="43"/>
    </row>
    <row r="15" spans="1:42" x14ac:dyDescent="0.2">
      <c r="A15" s="30"/>
      <c r="N15" s="31"/>
      <c r="T15" s="43"/>
    </row>
    <row r="16" spans="1:42" x14ac:dyDescent="0.2">
      <c r="A16" s="30"/>
      <c r="B16" s="8" t="s">
        <v>106</v>
      </c>
      <c r="I16" s="111"/>
      <c r="J16" s="111"/>
      <c r="K16" s="111"/>
      <c r="L16" s="111"/>
      <c r="N16" s="31"/>
    </row>
    <row r="17" spans="1:55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BC17" s="103">
        <v>1</v>
      </c>
    </row>
    <row r="19" spans="1:55" ht="15" x14ac:dyDescent="0.2">
      <c r="A19" s="138" t="s">
        <v>118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1" spans="1:55" ht="15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3" spans="1:55" x14ac:dyDescent="0.2">
      <c r="A23" s="142" t="s">
        <v>111</v>
      </c>
      <c r="B23" s="142"/>
      <c r="C23" s="142"/>
      <c r="D23" s="142"/>
      <c r="E23" s="37"/>
    </row>
    <row r="25" spans="1:55" x14ac:dyDescent="0.2">
      <c r="A25" s="144" t="s">
        <v>97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</row>
    <row r="26" spans="1:55" x14ac:dyDescent="0.2">
      <c r="A26" s="3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55" x14ac:dyDescent="0.2">
      <c r="A27" s="39"/>
      <c r="B27" s="139" t="s">
        <v>80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0"/>
    </row>
    <row r="28" spans="1:55" x14ac:dyDescent="0.2">
      <c r="A28" s="39"/>
      <c r="B28" s="56"/>
      <c r="C28" s="4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</row>
    <row r="29" spans="1:55" x14ac:dyDescent="0.2">
      <c r="A29" s="39"/>
      <c r="B29" s="139" t="s">
        <v>98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</row>
    <row r="30" spans="1:55" x14ac:dyDescent="0.2">
      <c r="A30" s="39"/>
      <c r="B30" s="56"/>
      <c r="C30" s="4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</row>
    <row r="31" spans="1:55" x14ac:dyDescent="0.2">
      <c r="A31" s="39"/>
      <c r="B31" s="139" t="s">
        <v>99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</row>
    <row r="32" spans="1:55" x14ac:dyDescent="0.2">
      <c r="A32" s="39"/>
      <c r="B32" s="56"/>
      <c r="C32" s="4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38" x14ac:dyDescent="0.2">
      <c r="A33" s="39"/>
      <c r="B33" s="139" t="s">
        <v>103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  <row r="34" spans="1:38" x14ac:dyDescent="0.2">
      <c r="A34" s="39"/>
      <c r="B34" s="56"/>
      <c r="C34" s="43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</row>
    <row r="35" spans="1:38" ht="15" customHeight="1" x14ac:dyDescent="0.2">
      <c r="A35" s="39"/>
      <c r="B35" s="8" t="s">
        <v>141</v>
      </c>
      <c r="F35" s="141"/>
      <c r="G35" s="141"/>
      <c r="H35" s="141"/>
      <c r="K35" s="143"/>
      <c r="L35" s="143"/>
      <c r="M35" s="143"/>
      <c r="N35" s="143"/>
      <c r="O35" s="56"/>
      <c r="P35" s="95"/>
      <c r="Q35" s="95"/>
      <c r="U35" s="58"/>
      <c r="AH35" s="11"/>
      <c r="AI35" s="11"/>
      <c r="AJ35" s="11"/>
      <c r="AK35" s="11"/>
      <c r="AL35" s="11"/>
    </row>
    <row r="36" spans="1:38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3"/>
      <c r="P36" s="60"/>
      <c r="Q36" s="60"/>
      <c r="R36" s="60"/>
      <c r="S36" s="60"/>
      <c r="T36" s="60"/>
      <c r="U36" s="61"/>
    </row>
    <row r="37" spans="1:38" ht="5.25" customHeight="1" x14ac:dyDescent="0.2">
      <c r="Q37" s="43"/>
    </row>
    <row r="38" spans="1:38" ht="71.25" x14ac:dyDescent="0.2">
      <c r="M38" s="116" t="s">
        <v>1</v>
      </c>
      <c r="N38" s="116"/>
      <c r="O38" s="15"/>
      <c r="P38" s="116" t="s">
        <v>81</v>
      </c>
      <c r="Q38" s="116"/>
      <c r="R38" s="15"/>
      <c r="S38" s="46" t="s">
        <v>93</v>
      </c>
      <c r="T38" s="15"/>
      <c r="U38" s="46" t="s">
        <v>79</v>
      </c>
    </row>
    <row r="39" spans="1:38" x14ac:dyDescent="0.2">
      <c r="A39" s="7" t="s">
        <v>107</v>
      </c>
      <c r="B39" s="7"/>
      <c r="C39" s="7"/>
      <c r="D39" s="7"/>
      <c r="E39" s="7"/>
      <c r="M39" s="105">
        <v>0</v>
      </c>
      <c r="N39" s="105"/>
      <c r="P39" s="142"/>
      <c r="Q39" s="142"/>
      <c r="S39" s="40"/>
      <c r="U39" s="16"/>
    </row>
    <row r="40" spans="1:38" x14ac:dyDescent="0.2">
      <c r="A40" s="17" t="s">
        <v>119</v>
      </c>
      <c r="B40" s="18"/>
      <c r="C40" s="18"/>
      <c r="D40" s="18"/>
      <c r="E40" s="18"/>
      <c r="Q40" s="43"/>
    </row>
    <row r="41" spans="1:38" x14ac:dyDescent="0.2">
      <c r="Q41" s="43"/>
    </row>
    <row r="42" spans="1:38" x14ac:dyDescent="0.2">
      <c r="A42" s="7" t="str">
        <f>IF(BC17=1,"B. Total Carryover = (Estimado año fiscal en curso):","B. Total Carryover =(Cierre de año fiscal anterior):")</f>
        <v>B. Total Carryover = (Estimado año fiscal en curso):</v>
      </c>
      <c r="B42" s="7"/>
      <c r="C42" s="7"/>
      <c r="D42" s="7"/>
      <c r="E42" s="7"/>
      <c r="P42" s="111">
        <f>P55</f>
        <v>0</v>
      </c>
      <c r="Q42" s="111"/>
      <c r="U42" s="16"/>
    </row>
    <row r="43" spans="1:38" x14ac:dyDescent="0.2">
      <c r="Q43" s="43"/>
    </row>
    <row r="44" spans="1:38" x14ac:dyDescent="0.2">
      <c r="A44" s="7" t="s">
        <v>104</v>
      </c>
      <c r="B44" s="7"/>
      <c r="C44" s="7"/>
      <c r="D44" s="7"/>
      <c r="E44" s="7"/>
      <c r="M44" s="117">
        <f>SUM(M39)</f>
        <v>0</v>
      </c>
      <c r="N44" s="117"/>
      <c r="P44" s="117">
        <f>SUM(P42)</f>
        <v>0</v>
      </c>
      <c r="Q44" s="117"/>
      <c r="S44" s="19">
        <f>SUM(S39:S42)</f>
        <v>0</v>
      </c>
      <c r="U44" s="19"/>
    </row>
    <row r="45" spans="1:38" x14ac:dyDescent="0.2">
      <c r="A45" s="17"/>
      <c r="Q45" s="43"/>
    </row>
    <row r="46" spans="1:38" x14ac:dyDescent="0.2">
      <c r="A46" s="62" t="s">
        <v>133</v>
      </c>
      <c r="M46" s="46"/>
      <c r="N46" s="46"/>
      <c r="O46" s="15"/>
      <c r="P46" s="46"/>
      <c r="Q46" s="96"/>
      <c r="R46" s="15"/>
      <c r="S46" s="46"/>
      <c r="T46" s="15"/>
      <c r="U46" s="46"/>
    </row>
    <row r="47" spans="1:38" x14ac:dyDescent="0.2">
      <c r="Q47" s="43"/>
    </row>
    <row r="48" spans="1:38" x14ac:dyDescent="0.2">
      <c r="A48" s="68" t="s">
        <v>112</v>
      </c>
      <c r="B48" s="69"/>
      <c r="C48" s="69"/>
      <c r="D48" s="69"/>
      <c r="E48" s="69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97"/>
      <c r="R48" s="65"/>
      <c r="S48" s="65"/>
      <c r="T48" s="65"/>
      <c r="U48" s="66"/>
    </row>
    <row r="49" spans="1:21" x14ac:dyDescent="0.2">
      <c r="A49" s="30" t="s">
        <v>2</v>
      </c>
      <c r="M49" s="111">
        <f>SUM(M74)</f>
        <v>0</v>
      </c>
      <c r="N49" s="111"/>
      <c r="P49" s="106">
        <f>SUM(P74)</f>
        <v>0</v>
      </c>
      <c r="Q49" s="106"/>
      <c r="S49" s="16">
        <f>SUM(S74)</f>
        <v>0</v>
      </c>
      <c r="U49" s="70"/>
    </row>
    <row r="50" spans="1:21" x14ac:dyDescent="0.2">
      <c r="A50" s="30"/>
      <c r="Q50" s="43"/>
      <c r="U50" s="31"/>
    </row>
    <row r="51" spans="1:21" x14ac:dyDescent="0.2">
      <c r="A51" s="30" t="s">
        <v>120</v>
      </c>
      <c r="M51" s="111">
        <f>SUM(M170)</f>
        <v>0</v>
      </c>
      <c r="N51" s="111"/>
      <c r="P51" s="106">
        <f>SUM(P170)</f>
        <v>0</v>
      </c>
      <c r="Q51" s="106"/>
      <c r="S51" s="16">
        <f>SUM(S170)</f>
        <v>0</v>
      </c>
      <c r="U51" s="70"/>
    </row>
    <row r="52" spans="1:21" x14ac:dyDescent="0.2">
      <c r="A52" s="30"/>
      <c r="Q52" s="43"/>
      <c r="U52" s="31"/>
    </row>
    <row r="53" spans="1:21" x14ac:dyDescent="0.2">
      <c r="A53" s="30" t="s">
        <v>108</v>
      </c>
      <c r="M53" s="111">
        <f>SUM(M189)</f>
        <v>0</v>
      </c>
      <c r="N53" s="111"/>
      <c r="P53" s="106">
        <f>SUM(P189)</f>
        <v>0</v>
      </c>
      <c r="Q53" s="106"/>
      <c r="S53" s="16">
        <f>SUM(S189)</f>
        <v>0</v>
      </c>
      <c r="U53" s="70"/>
    </row>
    <row r="54" spans="1:21" x14ac:dyDescent="0.2">
      <c r="A54" s="30"/>
      <c r="Q54" s="43"/>
      <c r="U54" s="31"/>
    </row>
    <row r="55" spans="1:21" ht="15" thickBot="1" x14ac:dyDescent="0.25">
      <c r="A55" s="71" t="s">
        <v>109</v>
      </c>
      <c r="B55" s="72"/>
      <c r="C55" s="72"/>
      <c r="D55" s="72"/>
      <c r="E55" s="72"/>
      <c r="M55" s="136">
        <f>SUM(M49:M54)</f>
        <v>0</v>
      </c>
      <c r="N55" s="136"/>
      <c r="O55" s="7"/>
      <c r="P55" s="107">
        <f>SUM(P49:P54)</f>
        <v>0</v>
      </c>
      <c r="Q55" s="107"/>
      <c r="R55" s="7"/>
      <c r="S55" s="20">
        <f>SUM(S49:S54)</f>
        <v>0</v>
      </c>
      <c r="T55" s="7"/>
      <c r="U55" s="73"/>
    </row>
    <row r="56" spans="1:21" ht="11.25" customHeight="1" thickTop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60"/>
      <c r="R56" s="13"/>
      <c r="S56" s="13"/>
      <c r="T56" s="13"/>
      <c r="U56" s="14"/>
    </row>
    <row r="57" spans="1:21" ht="5.25" customHeight="1" thickBot="1" x14ac:dyDescent="0.25">
      <c r="A57" s="74"/>
      <c r="B57" s="74"/>
      <c r="C57" s="74"/>
      <c r="D57" s="74"/>
      <c r="E57" s="74"/>
      <c r="F57" s="74"/>
      <c r="G57" s="74"/>
      <c r="H57" s="74"/>
      <c r="I57" s="75"/>
      <c r="J57" s="75"/>
      <c r="K57" s="75"/>
      <c r="L57" s="74"/>
      <c r="M57" s="75"/>
      <c r="N57" s="75"/>
      <c r="O57" s="76"/>
      <c r="P57" s="75"/>
      <c r="Q57" s="98"/>
      <c r="R57" s="76"/>
      <c r="S57" s="75"/>
      <c r="T57" s="76"/>
      <c r="U57" s="75"/>
    </row>
    <row r="58" spans="1:21" ht="71.25" x14ac:dyDescent="0.2">
      <c r="I58" s="116" t="s">
        <v>5</v>
      </c>
      <c r="J58" s="116"/>
      <c r="K58" s="116"/>
      <c r="M58" s="116" t="s">
        <v>1</v>
      </c>
      <c r="N58" s="116"/>
      <c r="O58" s="15"/>
      <c r="P58" s="108" t="s">
        <v>81</v>
      </c>
      <c r="Q58" s="108"/>
      <c r="R58" s="15"/>
      <c r="S58" s="46" t="s">
        <v>93</v>
      </c>
      <c r="T58" s="15"/>
      <c r="U58" s="46" t="s">
        <v>79</v>
      </c>
    </row>
    <row r="59" spans="1:21" x14ac:dyDescent="0.2">
      <c r="A59" s="7" t="s">
        <v>114</v>
      </c>
      <c r="B59" s="7"/>
    </row>
    <row r="60" spans="1:21" ht="7.5" customHeight="1" x14ac:dyDescent="0.2">
      <c r="A60" s="7"/>
      <c r="B60" s="7"/>
    </row>
    <row r="61" spans="1:21" x14ac:dyDescent="0.2">
      <c r="B61" s="134" t="s">
        <v>18</v>
      </c>
      <c r="C61" s="134"/>
      <c r="D61" s="134"/>
      <c r="E61" s="134"/>
      <c r="F61" s="134"/>
      <c r="I61" s="109" t="s">
        <v>50</v>
      </c>
      <c r="J61" s="109"/>
      <c r="K61" s="109"/>
      <c r="L61" s="1"/>
      <c r="M61" s="111">
        <f>SUM(O85)</f>
        <v>0</v>
      </c>
      <c r="N61" s="111"/>
      <c r="P61" s="111">
        <f>Q85</f>
        <v>0</v>
      </c>
      <c r="Q61" s="111"/>
      <c r="S61" s="40"/>
      <c r="U61" s="16"/>
    </row>
    <row r="62" spans="1:21" x14ac:dyDescent="0.2">
      <c r="B62" s="134" t="s">
        <v>19</v>
      </c>
      <c r="C62" s="134"/>
      <c r="D62" s="134"/>
      <c r="E62" s="134"/>
      <c r="F62" s="175"/>
      <c r="G62" s="80">
        <v>0.04</v>
      </c>
      <c r="I62" s="109" t="s">
        <v>50</v>
      </c>
      <c r="J62" s="109"/>
      <c r="K62" s="109"/>
      <c r="L62" s="1"/>
      <c r="M62" s="177">
        <f>SUM(M61*G62)</f>
        <v>0</v>
      </c>
      <c r="N62" s="177"/>
      <c r="P62" s="105">
        <v>0</v>
      </c>
      <c r="Q62" s="105"/>
      <c r="S62" s="40"/>
      <c r="U62" s="16"/>
    </row>
    <row r="63" spans="1:21" x14ac:dyDescent="0.2">
      <c r="B63" s="134" t="s">
        <v>20</v>
      </c>
      <c r="C63" s="134"/>
      <c r="D63" s="134"/>
      <c r="E63" s="134"/>
      <c r="F63" s="175"/>
      <c r="G63" s="80">
        <v>0.03</v>
      </c>
      <c r="I63" s="109" t="s">
        <v>50</v>
      </c>
      <c r="J63" s="109"/>
      <c r="K63" s="109"/>
      <c r="L63" s="1"/>
      <c r="M63" s="177">
        <f>SUM(M61*G63)</f>
        <v>0</v>
      </c>
      <c r="N63" s="177"/>
      <c r="P63" s="105">
        <v>0</v>
      </c>
      <c r="Q63" s="105"/>
      <c r="S63" s="40"/>
      <c r="U63" s="16"/>
    </row>
    <row r="64" spans="1:21" x14ac:dyDescent="0.2">
      <c r="B64" s="134" t="s">
        <v>21</v>
      </c>
      <c r="C64" s="134"/>
      <c r="D64" s="134"/>
      <c r="E64" s="134"/>
      <c r="F64" s="175"/>
      <c r="G64" s="80">
        <v>3.2500000000000001E-2</v>
      </c>
      <c r="I64" s="109" t="s">
        <v>50</v>
      </c>
      <c r="J64" s="109"/>
      <c r="K64" s="109"/>
      <c r="L64" s="1"/>
      <c r="M64" s="177">
        <v>0</v>
      </c>
      <c r="N64" s="177"/>
      <c r="P64" s="105"/>
      <c r="Q64" s="105"/>
      <c r="S64" s="40"/>
      <c r="U64" s="16"/>
    </row>
    <row r="65" spans="1:21" x14ac:dyDescent="0.2">
      <c r="B65" s="134" t="s">
        <v>22</v>
      </c>
      <c r="C65" s="134"/>
      <c r="D65" s="134"/>
      <c r="E65" s="134"/>
      <c r="F65" s="134"/>
      <c r="G65" s="25"/>
      <c r="I65" s="109" t="s">
        <v>50</v>
      </c>
      <c r="J65" s="109"/>
      <c r="K65" s="109"/>
      <c r="L65" s="1"/>
      <c r="M65" s="110">
        <v>0</v>
      </c>
      <c r="N65" s="110"/>
      <c r="P65" s="105"/>
      <c r="Q65" s="105"/>
      <c r="S65" s="40"/>
      <c r="U65" s="16"/>
    </row>
    <row r="66" spans="1:21" x14ac:dyDescent="0.2">
      <c r="B66" s="134" t="s">
        <v>23</v>
      </c>
      <c r="C66" s="134"/>
      <c r="D66" s="134"/>
      <c r="E66" s="134"/>
      <c r="F66" s="175"/>
      <c r="G66" s="80"/>
      <c r="I66" s="109" t="s">
        <v>50</v>
      </c>
      <c r="J66" s="109"/>
      <c r="K66" s="109"/>
      <c r="L66" s="1"/>
      <c r="M66" s="110">
        <f>SUM(M61*G66)</f>
        <v>0</v>
      </c>
      <c r="N66" s="110"/>
      <c r="P66" s="105">
        <v>0</v>
      </c>
      <c r="Q66" s="105"/>
      <c r="S66" s="40">
        <v>0</v>
      </c>
      <c r="U66" s="16"/>
    </row>
    <row r="67" spans="1:21" x14ac:dyDescent="0.2">
      <c r="B67" s="134" t="s">
        <v>24</v>
      </c>
      <c r="C67" s="134"/>
      <c r="D67" s="134"/>
      <c r="E67" s="134"/>
      <c r="F67" s="175"/>
      <c r="G67" s="80"/>
      <c r="I67" s="109" t="s">
        <v>50</v>
      </c>
      <c r="J67" s="109"/>
      <c r="K67" s="109"/>
      <c r="L67" s="1"/>
      <c r="M67" s="110"/>
      <c r="N67" s="110"/>
      <c r="P67" s="105"/>
      <c r="Q67" s="105"/>
      <c r="S67" s="40"/>
      <c r="U67" s="16"/>
    </row>
    <row r="68" spans="1:21" x14ac:dyDescent="0.2">
      <c r="B68" s="134" t="s">
        <v>25</v>
      </c>
      <c r="C68" s="134"/>
      <c r="D68" s="134"/>
      <c r="E68" s="134"/>
      <c r="F68" s="134"/>
      <c r="I68" s="109" t="s">
        <v>50</v>
      </c>
      <c r="J68" s="109"/>
      <c r="K68" s="109"/>
      <c r="L68" s="1"/>
      <c r="M68" s="110"/>
      <c r="N68" s="110"/>
      <c r="P68" s="105"/>
      <c r="Q68" s="105"/>
      <c r="S68" s="40"/>
      <c r="U68" s="16"/>
    </row>
    <row r="69" spans="1:21" x14ac:dyDescent="0.2">
      <c r="B69" s="134" t="s">
        <v>26</v>
      </c>
      <c r="C69" s="134"/>
      <c r="D69" s="134"/>
      <c r="E69" s="134"/>
      <c r="F69" s="134"/>
      <c r="I69" s="109" t="s">
        <v>50</v>
      </c>
      <c r="J69" s="109"/>
      <c r="K69" s="109"/>
      <c r="L69" s="1"/>
      <c r="M69" s="110"/>
      <c r="N69" s="110"/>
      <c r="P69" s="105"/>
      <c r="Q69" s="105"/>
      <c r="S69" s="40"/>
      <c r="U69" s="16"/>
    </row>
    <row r="70" spans="1:21" x14ac:dyDescent="0.2">
      <c r="B70" s="134" t="s">
        <v>17</v>
      </c>
      <c r="C70" s="134"/>
      <c r="D70" s="134"/>
      <c r="E70" s="134"/>
      <c r="F70" s="134"/>
      <c r="H70" s="26"/>
      <c r="I70" s="109" t="s">
        <v>50</v>
      </c>
      <c r="J70" s="109"/>
      <c r="K70" s="109"/>
      <c r="L70" s="1"/>
      <c r="M70" s="110"/>
      <c r="N70" s="110"/>
      <c r="P70" s="105"/>
      <c r="Q70" s="105"/>
      <c r="S70" s="40"/>
      <c r="U70" s="16"/>
    </row>
    <row r="71" spans="1:21" x14ac:dyDescent="0.2">
      <c r="B71" s="27" t="s">
        <v>85</v>
      </c>
      <c r="C71" s="150"/>
      <c r="D71" s="150"/>
      <c r="E71" s="150"/>
      <c r="F71" s="150"/>
      <c r="I71" s="109" t="s">
        <v>50</v>
      </c>
      <c r="J71" s="109"/>
      <c r="K71" s="109"/>
      <c r="L71" s="1"/>
      <c r="M71" s="110"/>
      <c r="N71" s="110"/>
      <c r="P71" s="105"/>
      <c r="Q71" s="105"/>
      <c r="S71" s="40"/>
      <c r="U71" s="16"/>
    </row>
    <row r="72" spans="1:21" x14ac:dyDescent="0.2">
      <c r="B72" s="27" t="s">
        <v>84</v>
      </c>
      <c r="C72" s="151"/>
      <c r="D72" s="151"/>
      <c r="E72" s="151"/>
      <c r="F72" s="151"/>
      <c r="I72" s="109" t="s">
        <v>50</v>
      </c>
      <c r="J72" s="109"/>
      <c r="K72" s="109"/>
      <c r="L72" s="1"/>
      <c r="M72" s="110"/>
      <c r="N72" s="110"/>
      <c r="P72" s="105"/>
      <c r="Q72" s="105"/>
      <c r="S72" s="40"/>
      <c r="U72" s="16"/>
    </row>
    <row r="73" spans="1:21" ht="7.5" customHeight="1" x14ac:dyDescent="0.2"/>
    <row r="74" spans="1:21" x14ac:dyDescent="0.2">
      <c r="F74" s="7" t="s">
        <v>27</v>
      </c>
      <c r="G74" s="7"/>
      <c r="H74" s="7"/>
      <c r="M74" s="117">
        <f>SUM(M61:N73)</f>
        <v>0</v>
      </c>
      <c r="N74" s="117"/>
      <c r="O74" s="7"/>
      <c r="P74" s="107">
        <f>SUM(P61:P73)</f>
        <v>0</v>
      </c>
      <c r="Q74" s="107"/>
      <c r="R74" s="7"/>
      <c r="S74" s="19">
        <f>SUM(S61:S73)</f>
        <v>0</v>
      </c>
      <c r="T74" s="7"/>
      <c r="U74" s="19"/>
    </row>
    <row r="75" spans="1:21" ht="12" customHeight="1" x14ac:dyDescent="0.2">
      <c r="Q75" s="92"/>
    </row>
    <row r="76" spans="1:21" ht="36" customHeight="1" x14ac:dyDescent="0.2">
      <c r="A76" s="163" t="s">
        <v>28</v>
      </c>
      <c r="B76" s="164"/>
      <c r="C76" s="164"/>
      <c r="D76" s="164"/>
      <c r="E76" s="165"/>
      <c r="F76" s="163" t="s">
        <v>29</v>
      </c>
      <c r="G76" s="165"/>
      <c r="H76" s="169" t="s">
        <v>30</v>
      </c>
      <c r="I76" s="170"/>
      <c r="J76" s="176" t="s">
        <v>115</v>
      </c>
      <c r="K76" s="176"/>
      <c r="L76" s="176"/>
      <c r="M76" s="169" t="s">
        <v>110</v>
      </c>
      <c r="N76" s="170"/>
      <c r="O76" s="169" t="s">
        <v>94</v>
      </c>
      <c r="P76" s="170"/>
      <c r="Q76" s="132" t="s">
        <v>81</v>
      </c>
      <c r="R76" s="169" t="s">
        <v>116</v>
      </c>
      <c r="S76" s="170"/>
      <c r="T76" s="169" t="s">
        <v>83</v>
      </c>
      <c r="U76" s="170"/>
    </row>
    <row r="77" spans="1:21" x14ac:dyDescent="0.2">
      <c r="A77" s="166"/>
      <c r="B77" s="167"/>
      <c r="C77" s="167"/>
      <c r="D77" s="167"/>
      <c r="E77" s="168"/>
      <c r="F77" s="166"/>
      <c r="G77" s="168"/>
      <c r="H77" s="171"/>
      <c r="I77" s="172"/>
      <c r="J77" s="45" t="s">
        <v>95</v>
      </c>
      <c r="K77" s="173" t="s">
        <v>96</v>
      </c>
      <c r="L77" s="174"/>
      <c r="M77" s="171"/>
      <c r="N77" s="172"/>
      <c r="O77" s="171"/>
      <c r="P77" s="172"/>
      <c r="Q77" s="133"/>
      <c r="R77" s="171"/>
      <c r="S77" s="172"/>
      <c r="T77" s="171"/>
      <c r="U77" s="172"/>
    </row>
    <row r="78" spans="1:21" ht="18" customHeight="1" x14ac:dyDescent="0.2">
      <c r="A78" s="156"/>
      <c r="B78" s="157"/>
      <c r="C78" s="157"/>
      <c r="D78" s="157"/>
      <c r="E78" s="158"/>
      <c r="F78" s="125"/>
      <c r="G78" s="125"/>
      <c r="H78" s="127">
        <v>0</v>
      </c>
      <c r="I78" s="127"/>
      <c r="J78" s="42">
        <v>0</v>
      </c>
      <c r="K78" s="147">
        <v>0</v>
      </c>
      <c r="L78" s="148"/>
      <c r="M78" s="129" t="s">
        <v>142</v>
      </c>
      <c r="N78" s="129"/>
      <c r="O78" s="131">
        <f>SUM(J78*M78)*H78</f>
        <v>0</v>
      </c>
      <c r="P78" s="131"/>
      <c r="Q78" s="102">
        <v>0</v>
      </c>
      <c r="R78" s="149"/>
      <c r="S78" s="149"/>
      <c r="T78" s="130"/>
      <c r="U78" s="130"/>
    </row>
    <row r="79" spans="1:21" ht="18" customHeight="1" x14ac:dyDescent="0.2">
      <c r="A79" s="153"/>
      <c r="B79" s="154"/>
      <c r="C79" s="154"/>
      <c r="D79" s="154"/>
      <c r="E79" s="155"/>
      <c r="F79" s="125"/>
      <c r="G79" s="125"/>
      <c r="H79" s="127"/>
      <c r="I79" s="127"/>
      <c r="J79" s="42"/>
      <c r="K79" s="147"/>
      <c r="L79" s="148"/>
      <c r="M79" s="129"/>
      <c r="N79" s="129"/>
      <c r="O79" s="131">
        <f t="shared" ref="O79:O84" si="0">SUM(J79*M79)*H79</f>
        <v>0</v>
      </c>
      <c r="P79" s="131"/>
      <c r="Q79" s="102">
        <v>0</v>
      </c>
      <c r="R79" s="149"/>
      <c r="S79" s="149"/>
      <c r="T79" s="130"/>
      <c r="U79" s="130"/>
    </row>
    <row r="80" spans="1:21" ht="18" customHeight="1" x14ac:dyDescent="0.2">
      <c r="A80" s="153"/>
      <c r="B80" s="154"/>
      <c r="C80" s="154"/>
      <c r="D80" s="154"/>
      <c r="E80" s="155"/>
      <c r="F80" s="125"/>
      <c r="G80" s="125"/>
      <c r="H80" s="127"/>
      <c r="I80" s="127"/>
      <c r="J80" s="42"/>
      <c r="K80" s="147"/>
      <c r="L80" s="148"/>
      <c r="M80" s="129"/>
      <c r="N80" s="129"/>
      <c r="O80" s="131">
        <f t="shared" si="0"/>
        <v>0</v>
      </c>
      <c r="P80" s="131"/>
      <c r="Q80" s="102">
        <v>0</v>
      </c>
      <c r="R80" s="149"/>
      <c r="S80" s="149"/>
      <c r="T80" s="130"/>
      <c r="U80" s="130"/>
    </row>
    <row r="81" spans="1:21" ht="18" customHeight="1" x14ac:dyDescent="0.2">
      <c r="A81" s="153"/>
      <c r="B81" s="154"/>
      <c r="C81" s="154"/>
      <c r="D81" s="154"/>
      <c r="E81" s="155"/>
      <c r="F81" s="125"/>
      <c r="G81" s="125"/>
      <c r="H81" s="127"/>
      <c r="I81" s="127"/>
      <c r="J81" s="42"/>
      <c r="K81" s="147"/>
      <c r="L81" s="148"/>
      <c r="M81" s="129"/>
      <c r="N81" s="129"/>
      <c r="O81" s="131">
        <f t="shared" si="0"/>
        <v>0</v>
      </c>
      <c r="P81" s="131"/>
      <c r="Q81" s="102">
        <v>0</v>
      </c>
      <c r="R81" s="149"/>
      <c r="S81" s="149"/>
      <c r="T81" s="130"/>
      <c r="U81" s="130"/>
    </row>
    <row r="82" spans="1:21" ht="18" customHeight="1" x14ac:dyDescent="0.2">
      <c r="A82" s="153"/>
      <c r="B82" s="154"/>
      <c r="C82" s="154"/>
      <c r="D82" s="154"/>
      <c r="E82" s="155"/>
      <c r="F82" s="125"/>
      <c r="G82" s="125"/>
      <c r="H82" s="127"/>
      <c r="I82" s="127"/>
      <c r="J82" s="42"/>
      <c r="K82" s="147"/>
      <c r="L82" s="148"/>
      <c r="M82" s="129"/>
      <c r="N82" s="129"/>
      <c r="O82" s="131">
        <f t="shared" si="0"/>
        <v>0</v>
      </c>
      <c r="P82" s="131"/>
      <c r="Q82" s="102">
        <v>0</v>
      </c>
      <c r="R82" s="149"/>
      <c r="S82" s="149"/>
      <c r="T82" s="130"/>
      <c r="U82" s="130"/>
    </row>
    <row r="83" spans="1:21" ht="18" customHeight="1" x14ac:dyDescent="0.2">
      <c r="A83" s="153"/>
      <c r="B83" s="154"/>
      <c r="C83" s="154"/>
      <c r="D83" s="154"/>
      <c r="E83" s="155"/>
      <c r="F83" s="125"/>
      <c r="G83" s="125"/>
      <c r="H83" s="127"/>
      <c r="I83" s="127"/>
      <c r="J83" s="42"/>
      <c r="K83" s="147"/>
      <c r="L83" s="148"/>
      <c r="M83" s="129"/>
      <c r="N83" s="129"/>
      <c r="O83" s="131">
        <f t="shared" si="0"/>
        <v>0</v>
      </c>
      <c r="P83" s="131"/>
      <c r="Q83" s="102">
        <v>0</v>
      </c>
      <c r="R83" s="149"/>
      <c r="S83" s="149"/>
      <c r="T83" s="130"/>
      <c r="U83" s="130"/>
    </row>
    <row r="84" spans="1:21" ht="18" customHeight="1" x14ac:dyDescent="0.2">
      <c r="A84" s="153"/>
      <c r="B84" s="154"/>
      <c r="C84" s="154"/>
      <c r="D84" s="154"/>
      <c r="E84" s="155"/>
      <c r="F84" s="125"/>
      <c r="G84" s="125"/>
      <c r="H84" s="127"/>
      <c r="I84" s="127"/>
      <c r="J84" s="42"/>
      <c r="K84" s="147"/>
      <c r="L84" s="148"/>
      <c r="M84" s="129"/>
      <c r="N84" s="129"/>
      <c r="O84" s="131">
        <f t="shared" si="0"/>
        <v>0</v>
      </c>
      <c r="P84" s="131"/>
      <c r="Q84" s="102">
        <v>0</v>
      </c>
      <c r="R84" s="149"/>
      <c r="S84" s="149"/>
      <c r="T84" s="130"/>
      <c r="U84" s="130"/>
    </row>
    <row r="85" spans="1:21" ht="18" customHeight="1" x14ac:dyDescent="0.2">
      <c r="A85" s="159" t="s">
        <v>32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2">
        <f>SUM(O78:P84)</f>
        <v>0</v>
      </c>
      <c r="P85" s="152"/>
      <c r="Q85" s="91">
        <f>SUM(Q78:Q84)</f>
        <v>0</v>
      </c>
      <c r="R85" s="152">
        <f t="shared" ref="R85" si="1">SUM(R78:S84)</f>
        <v>0</v>
      </c>
      <c r="S85" s="152"/>
      <c r="T85" s="152"/>
      <c r="U85" s="152"/>
    </row>
    <row r="86" spans="1:21" x14ac:dyDescent="0.2">
      <c r="A86" s="8" t="s">
        <v>3</v>
      </c>
      <c r="Q86" s="43"/>
    </row>
    <row r="87" spans="1:21" x14ac:dyDescent="0.2">
      <c r="A87" s="8" t="s">
        <v>4</v>
      </c>
      <c r="Q87" s="44"/>
    </row>
    <row r="88" spans="1:21" x14ac:dyDescent="0.2">
      <c r="Q88" s="44"/>
    </row>
    <row r="89" spans="1:21" ht="18" customHeight="1" x14ac:dyDescent="0.2">
      <c r="A89" s="161" t="s">
        <v>46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9" customHeight="1" x14ac:dyDescent="0.2"/>
    <row r="91" spans="1:21" ht="15" customHeight="1" x14ac:dyDescent="0.2">
      <c r="A91" s="126"/>
      <c r="B91" s="126"/>
      <c r="C91" s="126"/>
      <c r="D91" s="126"/>
      <c r="E91" s="126"/>
      <c r="F91" s="126"/>
      <c r="H91" s="9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" customHeight="1" x14ac:dyDescent="0.2">
      <c r="A92" s="112" t="s">
        <v>29</v>
      </c>
      <c r="B92" s="112"/>
      <c r="C92" s="112"/>
      <c r="D92" s="112"/>
      <c r="E92" s="112"/>
      <c r="F92" s="112"/>
      <c r="H92" s="9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x14ac:dyDescent="0.2"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x14ac:dyDescent="0.2"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9" customHeight="1" x14ac:dyDescent="0.2">
      <c r="H95" s="43"/>
      <c r="I95" s="43"/>
      <c r="J95" s="43"/>
      <c r="K95" s="43"/>
      <c r="L95" s="43"/>
      <c r="M95" s="43"/>
      <c r="N95" s="43"/>
      <c r="O95" s="44"/>
      <c r="P95" s="44"/>
      <c r="R95" s="44"/>
      <c r="S95" s="44"/>
      <c r="T95" s="44"/>
      <c r="U95" s="44"/>
    </row>
    <row r="96" spans="1:21" x14ac:dyDescent="0.2">
      <c r="A96" s="126"/>
      <c r="B96" s="126"/>
      <c r="C96" s="126"/>
      <c r="D96" s="126"/>
      <c r="E96" s="126"/>
      <c r="F96" s="126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7" x14ac:dyDescent="0.2">
      <c r="A97" s="112" t="s">
        <v>29</v>
      </c>
      <c r="B97" s="112"/>
      <c r="C97" s="112"/>
      <c r="D97" s="112"/>
      <c r="E97" s="112"/>
      <c r="F97" s="112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7" x14ac:dyDescent="0.2"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7" x14ac:dyDescent="0.2"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X99" s="49"/>
      <c r="AA99" s="49"/>
    </row>
    <row r="100" spans="1:27" ht="9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R100" s="43"/>
      <c r="S100" s="43"/>
      <c r="T100" s="43"/>
      <c r="U100" s="43"/>
      <c r="X100" s="49"/>
      <c r="AA100" s="50"/>
    </row>
    <row r="101" spans="1:27" x14ac:dyDescent="0.2">
      <c r="A101" s="126"/>
      <c r="B101" s="126"/>
      <c r="C101" s="126"/>
      <c r="D101" s="126"/>
      <c r="E101" s="126"/>
      <c r="F101" s="126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7" x14ac:dyDescent="0.2">
      <c r="A102" s="112" t="s">
        <v>29</v>
      </c>
      <c r="B102" s="112"/>
      <c r="C102" s="112"/>
      <c r="D102" s="112"/>
      <c r="E102" s="112"/>
      <c r="F102" s="112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7" x14ac:dyDescent="0.2"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7" x14ac:dyDescent="0.2"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7" ht="9.7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R105" s="43"/>
      <c r="S105" s="43"/>
      <c r="T105" s="43"/>
      <c r="U105" s="43"/>
    </row>
    <row r="106" spans="1:27" x14ac:dyDescent="0.2">
      <c r="A106" s="126"/>
      <c r="B106" s="126"/>
      <c r="C106" s="126"/>
      <c r="D106" s="126"/>
      <c r="E106" s="126"/>
      <c r="F106" s="126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7" x14ac:dyDescent="0.2">
      <c r="A107" s="112" t="s">
        <v>29</v>
      </c>
      <c r="B107" s="112"/>
      <c r="C107" s="112"/>
      <c r="D107" s="112"/>
      <c r="E107" s="112"/>
      <c r="F107" s="112"/>
      <c r="H107" s="90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7" x14ac:dyDescent="0.2">
      <c r="H108" s="90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W108" s="51"/>
    </row>
    <row r="109" spans="1:27" x14ac:dyDescent="0.2"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W109" s="52"/>
    </row>
    <row r="110" spans="1:27" ht="9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4"/>
      <c r="R110" s="43"/>
      <c r="S110" s="43"/>
      <c r="T110" s="43"/>
      <c r="U110" s="43"/>
    </row>
    <row r="111" spans="1:27" x14ac:dyDescent="0.2">
      <c r="A111" s="126"/>
      <c r="B111" s="126"/>
      <c r="C111" s="126"/>
      <c r="D111" s="126"/>
      <c r="E111" s="126"/>
      <c r="F111" s="126"/>
      <c r="H111" s="90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7" x14ac:dyDescent="0.2">
      <c r="A112" s="112" t="s">
        <v>29</v>
      </c>
      <c r="B112" s="112"/>
      <c r="C112" s="112"/>
      <c r="D112" s="112"/>
      <c r="E112" s="112"/>
      <c r="F112" s="112"/>
      <c r="H112" s="90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x14ac:dyDescent="0.2"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x14ac:dyDescent="0.2"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9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4"/>
      <c r="R115" s="43"/>
      <c r="S115" s="43"/>
      <c r="T115" s="43"/>
      <c r="U115" s="43"/>
    </row>
    <row r="116" spans="1:21" x14ac:dyDescent="0.2">
      <c r="A116" s="126" t="s">
        <v>102</v>
      </c>
      <c r="B116" s="126"/>
      <c r="C116" s="126"/>
      <c r="D116" s="126"/>
      <c r="E116" s="126"/>
      <c r="F116" s="126"/>
      <c r="H116" s="90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x14ac:dyDescent="0.2">
      <c r="A117" s="112" t="s">
        <v>29</v>
      </c>
      <c r="B117" s="112"/>
      <c r="C117" s="112"/>
      <c r="D117" s="112"/>
      <c r="E117" s="112"/>
      <c r="F117" s="112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x14ac:dyDescent="0.2"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x14ac:dyDescent="0.2"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9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4"/>
      <c r="R120" s="43"/>
      <c r="S120" s="43"/>
      <c r="T120" s="43"/>
      <c r="U120" s="43"/>
    </row>
    <row r="121" spans="1:21" x14ac:dyDescent="0.2">
      <c r="A121" s="126"/>
      <c r="B121" s="126"/>
      <c r="C121" s="126"/>
      <c r="D121" s="126"/>
      <c r="E121" s="126"/>
      <c r="F121" s="126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x14ac:dyDescent="0.2">
      <c r="A122" s="112" t="s">
        <v>29</v>
      </c>
      <c r="B122" s="112"/>
      <c r="C122" s="112"/>
      <c r="D122" s="112"/>
      <c r="E122" s="112"/>
      <c r="F122" s="112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x14ac:dyDescent="0.2"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x14ac:dyDescent="0.2"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7.5" customHeight="1" thickBot="1" x14ac:dyDescent="0.25">
      <c r="A125" s="22"/>
      <c r="B125" s="22"/>
      <c r="C125" s="22"/>
      <c r="D125" s="22"/>
      <c r="E125" s="22"/>
      <c r="F125" s="22"/>
      <c r="G125" s="22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74.25" customHeight="1" x14ac:dyDescent="0.2">
      <c r="I126" s="116" t="s">
        <v>5</v>
      </c>
      <c r="J126" s="116"/>
      <c r="K126" s="116"/>
      <c r="M126" s="116" t="s">
        <v>1</v>
      </c>
      <c r="N126" s="116"/>
      <c r="O126" s="15"/>
      <c r="P126" s="108" t="s">
        <v>81</v>
      </c>
      <c r="Q126" s="108"/>
      <c r="R126" s="15"/>
      <c r="S126" s="46" t="s">
        <v>93</v>
      </c>
      <c r="T126" s="15"/>
      <c r="U126" s="46" t="s">
        <v>79</v>
      </c>
    </row>
    <row r="127" spans="1:21" ht="7.5" customHeight="1" x14ac:dyDescent="0.2">
      <c r="T127" s="24"/>
      <c r="U127" s="24"/>
    </row>
    <row r="128" spans="1:21" x14ac:dyDescent="0.2">
      <c r="A128" s="7" t="s">
        <v>121</v>
      </c>
      <c r="B128" s="7"/>
      <c r="Q128" s="99"/>
    </row>
    <row r="129" spans="1:21" ht="6.75" customHeight="1" x14ac:dyDescent="0.2">
      <c r="A129" s="7"/>
      <c r="B129" s="7"/>
    </row>
    <row r="130" spans="1:21" x14ac:dyDescent="0.2">
      <c r="C130" s="119" t="s">
        <v>78</v>
      </c>
      <c r="D130" s="119"/>
      <c r="E130" s="119"/>
      <c r="F130" s="119"/>
      <c r="G130" s="119"/>
      <c r="I130" s="109" t="s">
        <v>53</v>
      </c>
      <c r="J130" s="109"/>
      <c r="K130" s="109"/>
      <c r="M130" s="105"/>
      <c r="N130" s="105"/>
      <c r="P130" s="105">
        <v>0</v>
      </c>
      <c r="Q130" s="105"/>
      <c r="S130" s="40"/>
      <c r="U130" s="16"/>
    </row>
    <row r="131" spans="1:21" x14ac:dyDescent="0.2">
      <c r="C131" s="18" t="s">
        <v>122</v>
      </c>
    </row>
    <row r="132" spans="1:21" x14ac:dyDescent="0.2">
      <c r="C132" s="119" t="s">
        <v>77</v>
      </c>
      <c r="D132" s="119"/>
      <c r="E132" s="119"/>
      <c r="F132" s="119"/>
      <c r="G132" s="119"/>
      <c r="I132" s="109" t="s">
        <v>52</v>
      </c>
      <c r="J132" s="109"/>
      <c r="K132" s="109"/>
      <c r="M132" s="105"/>
      <c r="N132" s="105"/>
      <c r="P132" s="105">
        <v>0</v>
      </c>
      <c r="Q132" s="105"/>
      <c r="S132" s="40"/>
      <c r="U132" s="16"/>
    </row>
    <row r="134" spans="1:21" x14ac:dyDescent="0.2">
      <c r="C134" s="119" t="s">
        <v>76</v>
      </c>
      <c r="D134" s="119"/>
      <c r="E134" s="119"/>
      <c r="F134" s="119"/>
      <c r="G134" s="119"/>
      <c r="I134" s="109" t="s">
        <v>59</v>
      </c>
      <c r="J134" s="109"/>
      <c r="K134" s="109"/>
      <c r="M134" s="105"/>
      <c r="N134" s="105"/>
      <c r="P134" s="105">
        <v>0</v>
      </c>
      <c r="Q134" s="105"/>
      <c r="S134" s="40"/>
      <c r="U134" s="16"/>
    </row>
    <row r="136" spans="1:21" x14ac:dyDescent="0.2">
      <c r="C136" s="119" t="s">
        <v>6</v>
      </c>
      <c r="D136" s="119"/>
      <c r="E136" s="119"/>
      <c r="F136" s="119"/>
      <c r="G136" s="119"/>
      <c r="I136" s="109" t="s">
        <v>52</v>
      </c>
      <c r="J136" s="109"/>
      <c r="K136" s="109"/>
      <c r="M136" s="105"/>
      <c r="N136" s="105"/>
      <c r="P136" s="105">
        <v>0</v>
      </c>
      <c r="Q136" s="105"/>
      <c r="S136" s="40"/>
      <c r="U136" s="16"/>
    </row>
    <row r="137" spans="1:21" x14ac:dyDescent="0.2">
      <c r="C137" s="18" t="s">
        <v>122</v>
      </c>
    </row>
    <row r="138" spans="1:21" x14ac:dyDescent="0.2">
      <c r="C138" s="119" t="s">
        <v>7</v>
      </c>
      <c r="D138" s="119"/>
      <c r="E138" s="119"/>
      <c r="F138" s="119"/>
      <c r="G138" s="119"/>
      <c r="I138" s="109" t="s">
        <v>54</v>
      </c>
      <c r="J138" s="109"/>
      <c r="K138" s="109"/>
      <c r="M138" s="105"/>
      <c r="N138" s="105"/>
      <c r="P138" s="105">
        <v>0</v>
      </c>
      <c r="Q138" s="105"/>
      <c r="S138" s="40"/>
      <c r="U138" s="16"/>
    </row>
    <row r="140" spans="1:21" x14ac:dyDescent="0.2">
      <c r="C140" s="119" t="s">
        <v>8</v>
      </c>
      <c r="D140" s="119"/>
      <c r="E140" s="119"/>
      <c r="F140" s="119"/>
      <c r="G140" s="119"/>
      <c r="I140" s="109" t="s">
        <v>58</v>
      </c>
      <c r="J140" s="109"/>
      <c r="K140" s="109"/>
      <c r="M140" s="105"/>
      <c r="N140" s="105"/>
      <c r="P140" s="105">
        <v>0</v>
      </c>
      <c r="Q140" s="105"/>
      <c r="S140" s="40"/>
      <c r="U140" s="16"/>
    </row>
    <row r="142" spans="1:21" x14ac:dyDescent="0.2">
      <c r="C142" s="119" t="s">
        <v>82</v>
      </c>
      <c r="D142" s="119"/>
      <c r="E142" s="119"/>
      <c r="F142" s="119"/>
      <c r="G142" s="119"/>
      <c r="I142" s="109" t="s">
        <v>60</v>
      </c>
      <c r="J142" s="109"/>
      <c r="K142" s="109"/>
      <c r="M142" s="105"/>
      <c r="N142" s="105"/>
      <c r="P142" s="105">
        <v>0</v>
      </c>
      <c r="Q142" s="105"/>
      <c r="S142" s="40"/>
      <c r="U142" s="16"/>
    </row>
    <row r="144" spans="1:21" x14ac:dyDescent="0.2">
      <c r="C144" s="119" t="s">
        <v>9</v>
      </c>
      <c r="D144" s="119"/>
      <c r="E144" s="119"/>
      <c r="F144" s="119"/>
      <c r="G144" s="119"/>
      <c r="I144" s="109" t="s">
        <v>48</v>
      </c>
      <c r="J144" s="109"/>
      <c r="K144" s="109"/>
      <c r="M144" s="105"/>
      <c r="N144" s="105"/>
      <c r="P144" s="105">
        <v>0</v>
      </c>
      <c r="Q144" s="105"/>
      <c r="S144" s="40"/>
      <c r="U144" s="16"/>
    </row>
    <row r="146" spans="3:21" x14ac:dyDescent="0.2">
      <c r="C146" s="119" t="s">
        <v>10</v>
      </c>
      <c r="D146" s="119"/>
      <c r="E146" s="119"/>
      <c r="F146" s="119"/>
      <c r="G146" s="119"/>
      <c r="I146" s="109" t="s">
        <v>48</v>
      </c>
      <c r="J146" s="109"/>
      <c r="K146" s="109"/>
      <c r="M146" s="105"/>
      <c r="N146" s="105"/>
      <c r="P146" s="105">
        <v>0</v>
      </c>
      <c r="Q146" s="105"/>
      <c r="S146" s="40"/>
      <c r="U146" s="16"/>
    </row>
    <row r="148" spans="3:21" x14ac:dyDescent="0.2">
      <c r="C148" s="119" t="s">
        <v>11</v>
      </c>
      <c r="D148" s="119"/>
      <c r="E148" s="119"/>
      <c r="F148" s="119"/>
      <c r="G148" s="119"/>
      <c r="I148" s="109" t="s">
        <v>54</v>
      </c>
      <c r="J148" s="109"/>
      <c r="K148" s="109"/>
      <c r="M148" s="105"/>
      <c r="N148" s="105"/>
      <c r="P148" s="105">
        <v>0</v>
      </c>
      <c r="Q148" s="105"/>
      <c r="S148" s="40"/>
      <c r="U148" s="16"/>
    </row>
    <row r="150" spans="3:21" x14ac:dyDescent="0.2">
      <c r="C150" s="119" t="s">
        <v>12</v>
      </c>
      <c r="D150" s="119"/>
      <c r="E150" s="119"/>
      <c r="F150" s="119"/>
      <c r="G150" s="119"/>
      <c r="I150" s="109" t="s">
        <v>56</v>
      </c>
      <c r="J150" s="109"/>
      <c r="K150" s="109"/>
      <c r="M150" s="105"/>
      <c r="N150" s="105"/>
      <c r="P150" s="105">
        <v>0</v>
      </c>
      <c r="Q150" s="105"/>
      <c r="S150" s="40"/>
      <c r="U150" s="16"/>
    </row>
    <row r="152" spans="3:21" x14ac:dyDescent="0.2">
      <c r="C152" s="119" t="s">
        <v>13</v>
      </c>
      <c r="D152" s="119"/>
      <c r="E152" s="119"/>
      <c r="F152" s="119"/>
      <c r="G152" s="119"/>
      <c r="I152" s="109" t="s">
        <v>54</v>
      </c>
      <c r="J152" s="109"/>
      <c r="K152" s="109"/>
      <c r="M152" s="105"/>
      <c r="N152" s="105"/>
      <c r="P152" s="105">
        <v>0</v>
      </c>
      <c r="Q152" s="105"/>
      <c r="S152" s="40"/>
      <c r="U152" s="16"/>
    </row>
    <row r="154" spans="3:21" ht="25.5" customHeight="1" thickBot="1" x14ac:dyDescent="0.25">
      <c r="C154" s="119" t="s">
        <v>14</v>
      </c>
      <c r="D154" s="119"/>
      <c r="E154" s="41"/>
      <c r="F154" s="128" t="s">
        <v>51</v>
      </c>
      <c r="G154" s="128"/>
      <c r="H154" s="18"/>
      <c r="I154" s="109" t="s">
        <v>55</v>
      </c>
      <c r="J154" s="109"/>
      <c r="K154" s="109"/>
      <c r="L154" s="23"/>
      <c r="M154" s="105"/>
      <c r="N154" s="105"/>
      <c r="P154" s="105">
        <v>0</v>
      </c>
      <c r="Q154" s="105"/>
      <c r="S154" s="40"/>
      <c r="U154" s="16"/>
    </row>
    <row r="156" spans="3:21" x14ac:dyDescent="0.2">
      <c r="C156" s="114" t="s">
        <v>15</v>
      </c>
      <c r="D156" s="114"/>
      <c r="E156" s="114"/>
      <c r="F156" s="114"/>
      <c r="G156" s="114"/>
      <c r="I156" s="109" t="s">
        <v>57</v>
      </c>
      <c r="J156" s="109"/>
      <c r="K156" s="109"/>
      <c r="M156" s="105"/>
      <c r="N156" s="105"/>
      <c r="P156" s="105">
        <v>0</v>
      </c>
      <c r="Q156" s="105"/>
      <c r="S156" s="40"/>
      <c r="U156" s="16"/>
    </row>
    <row r="158" spans="3:21" x14ac:dyDescent="0.2">
      <c r="C158" s="114" t="s">
        <v>16</v>
      </c>
      <c r="D158" s="114"/>
      <c r="E158" s="114"/>
      <c r="F158" s="114"/>
      <c r="G158" s="114"/>
      <c r="I158" s="109" t="s">
        <v>55</v>
      </c>
      <c r="J158" s="109"/>
      <c r="K158" s="109"/>
      <c r="M158" s="105"/>
      <c r="N158" s="105"/>
      <c r="P158" s="105">
        <v>0</v>
      </c>
      <c r="Q158" s="105"/>
      <c r="S158" s="40"/>
      <c r="U158" s="16"/>
    </row>
    <row r="160" spans="3:21" x14ac:dyDescent="0.2">
      <c r="C160" s="114" t="s">
        <v>88</v>
      </c>
      <c r="D160" s="114"/>
      <c r="E160" s="114"/>
      <c r="F160" s="114"/>
      <c r="G160" s="114"/>
      <c r="I160" s="109" t="s">
        <v>55</v>
      </c>
      <c r="J160" s="109"/>
      <c r="K160" s="109"/>
      <c r="M160" s="105"/>
      <c r="N160" s="105"/>
      <c r="P160" s="105">
        <v>0</v>
      </c>
      <c r="Q160" s="105"/>
      <c r="S160" s="40"/>
      <c r="U160" s="16"/>
    </row>
    <row r="162" spans="1:21" x14ac:dyDescent="0.2">
      <c r="C162" s="114" t="s">
        <v>90</v>
      </c>
      <c r="D162" s="114"/>
      <c r="E162" s="114"/>
      <c r="F162" s="114"/>
      <c r="G162" s="114"/>
      <c r="I162" s="109" t="s">
        <v>91</v>
      </c>
      <c r="J162" s="109"/>
      <c r="K162" s="109"/>
      <c r="M162" s="105"/>
      <c r="N162" s="105"/>
      <c r="P162" s="105">
        <v>0</v>
      </c>
      <c r="Q162" s="105"/>
      <c r="S162" s="40"/>
      <c r="U162" s="16"/>
    </row>
    <row r="163" spans="1:21" x14ac:dyDescent="0.2">
      <c r="Q163" s="46"/>
    </row>
    <row r="164" spans="1:21" ht="31.5" customHeight="1" x14ac:dyDescent="0.2">
      <c r="C164" s="119" t="s">
        <v>61</v>
      </c>
      <c r="D164" s="119"/>
      <c r="E164" s="119"/>
      <c r="F164" s="119"/>
      <c r="G164" s="119"/>
      <c r="H164" s="47"/>
      <c r="I164" s="109" t="s">
        <v>57</v>
      </c>
      <c r="J164" s="109"/>
      <c r="K164" s="109"/>
      <c r="L164" s="47"/>
      <c r="M164" s="105"/>
      <c r="N164" s="105"/>
      <c r="P164" s="105">
        <v>0</v>
      </c>
      <c r="Q164" s="105"/>
      <c r="S164" s="40"/>
      <c r="U164" s="16"/>
    </row>
    <row r="166" spans="1:21" ht="31.5" customHeight="1" x14ac:dyDescent="0.2">
      <c r="C166" s="119" t="s">
        <v>101</v>
      </c>
      <c r="D166" s="119"/>
      <c r="E166" s="119"/>
      <c r="F166" s="119"/>
      <c r="G166" s="119"/>
      <c r="H166" s="47"/>
      <c r="I166" s="109" t="s">
        <v>57</v>
      </c>
      <c r="J166" s="109"/>
      <c r="K166" s="109"/>
      <c r="L166" s="47"/>
      <c r="M166" s="105"/>
      <c r="N166" s="105"/>
      <c r="P166" s="105">
        <v>0</v>
      </c>
      <c r="Q166" s="105"/>
      <c r="S166" s="40"/>
      <c r="U166" s="16"/>
    </row>
    <row r="167" spans="1:21" x14ac:dyDescent="0.2">
      <c r="Q167" s="99"/>
    </row>
    <row r="168" spans="1:21" ht="43.5" customHeight="1" x14ac:dyDescent="0.2">
      <c r="C168" s="119" t="s">
        <v>100</v>
      </c>
      <c r="D168" s="119"/>
      <c r="E168" s="119"/>
      <c r="F168" s="119"/>
      <c r="G168" s="119"/>
      <c r="H168" s="47"/>
      <c r="I168" s="109" t="s">
        <v>57</v>
      </c>
      <c r="J168" s="109"/>
      <c r="K168" s="109"/>
      <c r="L168" s="47"/>
      <c r="M168" s="105"/>
      <c r="N168" s="105"/>
      <c r="P168" s="105">
        <v>0</v>
      </c>
      <c r="Q168" s="105"/>
      <c r="S168" s="40"/>
      <c r="U168" s="16"/>
    </row>
    <row r="169" spans="1:21" x14ac:dyDescent="0.2">
      <c r="Q169" s="99"/>
    </row>
    <row r="170" spans="1:21" x14ac:dyDescent="0.2">
      <c r="C170" s="7" t="s">
        <v>123</v>
      </c>
      <c r="D170" s="7"/>
      <c r="E170" s="7"/>
      <c r="M170" s="117">
        <f>SUM(M129:N169)</f>
        <v>0</v>
      </c>
      <c r="N170" s="117"/>
      <c r="O170" s="7"/>
      <c r="P170" s="117">
        <f>SUM(P129:P169)</f>
        <v>0</v>
      </c>
      <c r="Q170" s="117"/>
      <c r="R170" s="7"/>
      <c r="S170" s="19">
        <f>SUM(S129:S169)</f>
        <v>0</v>
      </c>
      <c r="T170" s="7"/>
      <c r="U170" s="19"/>
    </row>
    <row r="171" spans="1:21" x14ac:dyDescent="0.2">
      <c r="Q171" s="99"/>
    </row>
    <row r="172" spans="1:21" ht="15" thickBot="1" x14ac:dyDescent="0.2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7.5" customHeight="1" x14ac:dyDescent="0.2">
      <c r="A173" s="7"/>
      <c r="B173" s="7"/>
      <c r="Q173" s="99"/>
    </row>
    <row r="174" spans="1:21" x14ac:dyDescent="0.2">
      <c r="A174" s="8" t="s">
        <v>117</v>
      </c>
    </row>
    <row r="175" spans="1:21" x14ac:dyDescent="0.2">
      <c r="A175" s="8" t="s">
        <v>4</v>
      </c>
      <c r="Q175" s="101"/>
    </row>
    <row r="176" spans="1:21" ht="8.25" customHeight="1" x14ac:dyDescent="0.2"/>
    <row r="177" spans="1:21" ht="79.5" customHeight="1" x14ac:dyDescent="0.2">
      <c r="I177" s="116" t="s">
        <v>5</v>
      </c>
      <c r="J177" s="116"/>
      <c r="K177" s="116"/>
      <c r="M177" s="116" t="s">
        <v>1</v>
      </c>
      <c r="N177" s="116"/>
      <c r="O177" s="15"/>
      <c r="P177" s="116" t="s">
        <v>81</v>
      </c>
      <c r="Q177" s="116"/>
      <c r="R177" s="15"/>
      <c r="S177" s="46" t="s">
        <v>93</v>
      </c>
      <c r="T177" s="15"/>
      <c r="U177" s="46" t="s">
        <v>79</v>
      </c>
    </row>
    <row r="178" spans="1:21" ht="6.75" customHeight="1" x14ac:dyDescent="0.2"/>
    <row r="179" spans="1:21" x14ac:dyDescent="0.2">
      <c r="A179" s="7" t="s">
        <v>113</v>
      </c>
      <c r="B179" s="7"/>
      <c r="Q179" s="92"/>
    </row>
    <row r="180" spans="1:21" x14ac:dyDescent="0.2">
      <c r="A180" s="7"/>
      <c r="B180" s="7"/>
    </row>
    <row r="181" spans="1:21" x14ac:dyDescent="0.2">
      <c r="B181" s="8" t="s">
        <v>33</v>
      </c>
      <c r="I181" s="109" t="s">
        <v>49</v>
      </c>
      <c r="J181" s="109"/>
      <c r="K181" s="109"/>
      <c r="M181" s="105"/>
      <c r="N181" s="105"/>
      <c r="P181" s="105">
        <v>0</v>
      </c>
      <c r="Q181" s="105"/>
      <c r="S181" s="40"/>
      <c r="U181" s="16"/>
    </row>
    <row r="182" spans="1:21" ht="13.5" customHeight="1" x14ac:dyDescent="0.2">
      <c r="I182" s="28"/>
      <c r="N182" s="43"/>
    </row>
    <row r="183" spans="1:21" x14ac:dyDescent="0.2">
      <c r="B183" s="8" t="s">
        <v>34</v>
      </c>
      <c r="I183" s="109" t="s">
        <v>49</v>
      </c>
      <c r="J183" s="109"/>
      <c r="K183" s="109"/>
      <c r="M183" s="105"/>
      <c r="N183" s="105"/>
      <c r="P183" s="105"/>
      <c r="Q183" s="105"/>
      <c r="S183" s="40"/>
      <c r="U183" s="16"/>
    </row>
    <row r="184" spans="1:21" ht="13.5" customHeight="1" x14ac:dyDescent="0.2">
      <c r="I184" s="28"/>
    </row>
    <row r="185" spans="1:21" x14ac:dyDescent="0.2">
      <c r="B185" s="8" t="s">
        <v>89</v>
      </c>
      <c r="I185" s="109" t="s">
        <v>49</v>
      </c>
      <c r="J185" s="109"/>
      <c r="K185" s="109"/>
      <c r="M185" s="105"/>
      <c r="N185" s="105"/>
      <c r="P185" s="105">
        <v>0</v>
      </c>
      <c r="Q185" s="105"/>
      <c r="S185" s="40"/>
      <c r="U185" s="16"/>
    </row>
    <row r="186" spans="1:21" ht="13.5" customHeight="1" x14ac:dyDescent="0.2"/>
    <row r="187" spans="1:21" x14ac:dyDescent="0.2">
      <c r="B187" s="8" t="s">
        <v>35</v>
      </c>
      <c r="I187" s="109" t="s">
        <v>49</v>
      </c>
      <c r="J187" s="109"/>
      <c r="K187" s="109"/>
      <c r="M187" s="105"/>
      <c r="N187" s="105"/>
      <c r="P187" s="40"/>
      <c r="Q187" s="40"/>
      <c r="S187" s="40"/>
      <c r="U187" s="16"/>
    </row>
    <row r="189" spans="1:21" x14ac:dyDescent="0.2">
      <c r="C189" s="7" t="s">
        <v>36</v>
      </c>
      <c r="D189" s="7"/>
      <c r="E189" s="7"/>
      <c r="M189" s="117">
        <f>SUM(M180:N188)</f>
        <v>0</v>
      </c>
      <c r="N189" s="117"/>
      <c r="O189" s="7"/>
      <c r="P189" s="117">
        <f>SUM(P180:P188)</f>
        <v>0</v>
      </c>
      <c r="Q189" s="117"/>
      <c r="R189" s="7"/>
      <c r="S189" s="19">
        <f>SUM(S180:S188)</f>
        <v>0</v>
      </c>
      <c r="T189" s="7"/>
      <c r="U189" s="19"/>
    </row>
    <row r="191" spans="1:21" x14ac:dyDescent="0.2">
      <c r="A191" s="7" t="s">
        <v>124</v>
      </c>
      <c r="B191" s="7"/>
      <c r="M191" s="117">
        <f>SUM(M74,M170,M189)</f>
        <v>0</v>
      </c>
      <c r="N191" s="117"/>
      <c r="O191" s="7"/>
      <c r="P191" s="117">
        <f>SUM(P74,P170,P189)</f>
        <v>0</v>
      </c>
      <c r="Q191" s="117"/>
      <c r="S191" s="19">
        <f>SUM(S74,S170,S189)</f>
        <v>0</v>
      </c>
      <c r="U191" s="19"/>
    </row>
    <row r="193" spans="1:21" ht="30" customHeight="1" x14ac:dyDescent="0.2">
      <c r="A193" s="118" t="s">
        <v>47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</row>
    <row r="194" spans="1:21" ht="14.2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</row>
    <row r="195" spans="1:21" x14ac:dyDescent="0.2">
      <c r="A195" s="115"/>
      <c r="B195" s="115"/>
      <c r="C195" s="115"/>
      <c r="D195" s="115"/>
      <c r="E195" s="115"/>
      <c r="F195" s="115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x14ac:dyDescent="0.2">
      <c r="A196" s="112" t="s">
        <v>125</v>
      </c>
      <c r="B196" s="112"/>
      <c r="C196" s="112"/>
      <c r="D196" s="112"/>
      <c r="E196" s="112"/>
      <c r="F196" s="112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x14ac:dyDescent="0.2">
      <c r="A197" s="113"/>
      <c r="B197" s="113"/>
      <c r="C197" s="113"/>
      <c r="D197" s="113"/>
      <c r="E197" s="113"/>
      <c r="F197" s="113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x14ac:dyDescent="0.2"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ht="9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 x14ac:dyDescent="0.2">
      <c r="A200" s="115"/>
      <c r="B200" s="115"/>
      <c r="C200" s="115"/>
      <c r="D200" s="115"/>
      <c r="E200" s="115"/>
      <c r="F200" s="115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x14ac:dyDescent="0.2">
      <c r="A201" s="112" t="s">
        <v>125</v>
      </c>
      <c r="B201" s="112"/>
      <c r="C201" s="112"/>
      <c r="D201" s="112"/>
      <c r="E201" s="112"/>
      <c r="F201" s="112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x14ac:dyDescent="0.2">
      <c r="A202" s="113"/>
      <c r="B202" s="113"/>
      <c r="C202" s="113"/>
      <c r="D202" s="113"/>
      <c r="E202" s="113"/>
      <c r="F202" s="113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x14ac:dyDescent="0.2"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ht="9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 x14ac:dyDescent="0.2">
      <c r="A205" s="115"/>
      <c r="B205" s="115"/>
      <c r="C205" s="115"/>
      <c r="D205" s="115"/>
      <c r="E205" s="115"/>
      <c r="F205" s="115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x14ac:dyDescent="0.2">
      <c r="A206" s="112" t="s">
        <v>125</v>
      </c>
      <c r="B206" s="112"/>
      <c r="C206" s="112"/>
      <c r="D206" s="112"/>
      <c r="E206" s="112"/>
      <c r="F206" s="112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x14ac:dyDescent="0.2">
      <c r="A207" s="113"/>
      <c r="B207" s="113"/>
      <c r="C207" s="113"/>
      <c r="D207" s="113"/>
      <c r="E207" s="113"/>
      <c r="F207" s="113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x14ac:dyDescent="0.2"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1:41" ht="9" customHeight="1" thickBo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41" ht="6" customHeight="1" x14ac:dyDescent="0.2"/>
    <row r="211" spans="1:41" x14ac:dyDescent="0.2">
      <c r="A211" s="7" t="s">
        <v>137</v>
      </c>
    </row>
    <row r="213" spans="1:41" s="53" customFormat="1" ht="20.100000000000001" customHeight="1" x14ac:dyDescent="0.2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s="53" customFormat="1" ht="20.100000000000001" customHeight="1" x14ac:dyDescent="0.2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s="53" customFormat="1" ht="20.100000000000001" customHeight="1" x14ac:dyDescent="0.2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3"/>
      <c r="S215" s="93"/>
      <c r="T215" s="93"/>
      <c r="U215" s="93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s="53" customFormat="1" ht="20.100000000000001" customHeight="1" x14ac:dyDescent="0.2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s="53" customFormat="1" ht="20.100000000000001" customHeight="1" x14ac:dyDescent="0.2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s="53" customFormat="1" ht="20.100000000000001" customHeight="1" x14ac:dyDescent="0.2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s="53" customFormat="1" ht="20.100000000000001" customHeight="1" x14ac:dyDescent="0.2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s="53" customFormat="1" ht="20.100000000000001" customHeight="1" x14ac:dyDescent="0.2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s="53" customFormat="1" ht="20.100000000000001" customHeight="1" x14ac:dyDescent="0.2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s="53" customFormat="1" ht="20.100000000000001" customHeight="1" x14ac:dyDescent="0.2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s="53" customFormat="1" ht="20.100000000000001" customHeight="1" x14ac:dyDescent="0.2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s="53" customFormat="1" ht="20.100000000000001" customHeight="1" x14ac:dyDescent="0.2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63"/>
      <c r="R224" s="93"/>
      <c r="S224" s="93"/>
      <c r="T224" s="93"/>
      <c r="U224" s="93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s="53" customFormat="1" ht="20.100000000000001" customHeight="1" x14ac:dyDescent="0.2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63"/>
      <c r="R225" s="93"/>
      <c r="S225" s="93"/>
      <c r="T225" s="93"/>
      <c r="U225" s="93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s="53" customFormat="1" ht="20.100000000000001" customHeight="1" x14ac:dyDescent="0.2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63"/>
      <c r="R226" s="93"/>
      <c r="S226" s="93"/>
      <c r="T226" s="93"/>
      <c r="U226" s="93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s="53" customFormat="1" ht="20.100000000000001" customHeight="1" x14ac:dyDescent="0.2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8"/>
      <c r="R227" s="93"/>
      <c r="S227" s="93"/>
      <c r="T227" s="93"/>
      <c r="U227" s="93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s="53" customFormat="1" ht="20.100000000000001" customHeight="1" x14ac:dyDescent="0.2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100"/>
      <c r="R228" s="93"/>
      <c r="S228" s="93"/>
      <c r="T228" s="93"/>
      <c r="U228" s="93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s="53" customFormat="1" ht="20.100000000000001" customHeight="1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0"/>
      <c r="R229" s="94"/>
      <c r="S229" s="94"/>
      <c r="T229" s="94"/>
      <c r="U229" s="94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s="53" customFormat="1" ht="11.25" customHeight="1" x14ac:dyDescent="0.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8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</row>
    <row r="231" spans="1:41" x14ac:dyDescent="0.2">
      <c r="A231" s="7" t="s">
        <v>135</v>
      </c>
      <c r="B231" s="7"/>
    </row>
    <row r="232" spans="1:41" x14ac:dyDescent="0.2">
      <c r="A232" s="7"/>
      <c r="B232" s="7"/>
    </row>
    <row r="234" spans="1:41" x14ac:dyDescent="0.2">
      <c r="A234" s="124"/>
      <c r="B234" s="124"/>
      <c r="C234" s="124"/>
      <c r="D234" s="124"/>
      <c r="E234" s="124"/>
      <c r="F234" s="124"/>
      <c r="G234" s="124"/>
      <c r="H234" s="124"/>
      <c r="I234" s="124"/>
      <c r="N234" s="89"/>
      <c r="O234" s="89"/>
      <c r="P234" s="89"/>
      <c r="R234" s="89"/>
      <c r="S234" s="89"/>
      <c r="T234" s="89"/>
    </row>
    <row r="235" spans="1:41" x14ac:dyDescent="0.2">
      <c r="A235" s="121" t="s">
        <v>37</v>
      </c>
      <c r="B235" s="121"/>
      <c r="C235" s="121"/>
      <c r="D235" s="121"/>
      <c r="E235" s="121"/>
      <c r="F235" s="121"/>
      <c r="G235" s="121"/>
      <c r="H235" s="121"/>
      <c r="I235" s="121"/>
      <c r="N235" s="15" t="s">
        <v>39</v>
      </c>
      <c r="O235" s="15"/>
      <c r="P235" s="15"/>
      <c r="R235" s="15"/>
      <c r="S235" s="15"/>
      <c r="T235" s="15"/>
    </row>
    <row r="238" spans="1:41" x14ac:dyDescent="0.2">
      <c r="A238" s="124"/>
      <c r="B238" s="124"/>
      <c r="C238" s="124"/>
      <c r="D238" s="124"/>
      <c r="E238" s="124"/>
      <c r="F238" s="124"/>
      <c r="G238" s="124"/>
      <c r="H238" s="124"/>
      <c r="I238" s="124"/>
      <c r="N238" s="89"/>
      <c r="O238" s="89"/>
      <c r="P238" s="89"/>
      <c r="R238" s="89"/>
      <c r="S238" s="89"/>
      <c r="T238" s="89"/>
    </row>
    <row r="239" spans="1:41" x14ac:dyDescent="0.2">
      <c r="A239" s="121" t="s">
        <v>38</v>
      </c>
      <c r="B239" s="121"/>
      <c r="C239" s="121"/>
      <c r="D239" s="121"/>
      <c r="E239" s="121"/>
      <c r="F239" s="121"/>
      <c r="G239" s="121"/>
      <c r="H239" s="121"/>
      <c r="I239" s="121"/>
      <c r="N239" s="15" t="s">
        <v>40</v>
      </c>
      <c r="O239" s="15"/>
      <c r="P239" s="15"/>
      <c r="R239" s="15"/>
      <c r="S239" s="15"/>
      <c r="T239" s="15"/>
    </row>
    <row r="241" spans="1:21" x14ac:dyDescent="0.2">
      <c r="Q241" s="15"/>
    </row>
    <row r="242" spans="1:21" x14ac:dyDescent="0.2">
      <c r="A242" s="144" t="s">
        <v>41</v>
      </c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6"/>
    </row>
    <row r="243" spans="1:21" ht="10.5" customHeight="1" x14ac:dyDescent="0.2">
      <c r="A243" s="30"/>
      <c r="U243" s="31"/>
    </row>
    <row r="244" spans="1:21" x14ac:dyDescent="0.2">
      <c r="A244" s="30"/>
      <c r="C244" s="32" t="s">
        <v>42</v>
      </c>
      <c r="D244" s="32"/>
      <c r="E244" s="32"/>
      <c r="F244" s="32"/>
      <c r="G244" s="32"/>
      <c r="H244" s="32"/>
      <c r="I244" s="32"/>
      <c r="J244" s="32"/>
      <c r="K244" s="32"/>
      <c r="L244" s="32"/>
      <c r="U244" s="31"/>
    </row>
    <row r="245" spans="1:21" x14ac:dyDescent="0.2">
      <c r="A245" s="30"/>
      <c r="U245" s="31"/>
    </row>
    <row r="246" spans="1:21" x14ac:dyDescent="0.2">
      <c r="A246" s="30"/>
      <c r="C246" s="32" t="s">
        <v>43</v>
      </c>
      <c r="D246" s="32"/>
      <c r="E246" s="32"/>
      <c r="F246" s="32"/>
      <c r="G246" s="32"/>
      <c r="H246" s="32"/>
      <c r="I246" s="32"/>
      <c r="J246" s="32"/>
      <c r="K246" s="32"/>
      <c r="L246" s="32"/>
      <c r="U246" s="31"/>
    </row>
    <row r="247" spans="1:21" x14ac:dyDescent="0.2">
      <c r="A247" s="30"/>
      <c r="U247" s="31"/>
    </row>
    <row r="248" spans="1:21" x14ac:dyDescent="0.2">
      <c r="A248" s="33" t="s">
        <v>44</v>
      </c>
      <c r="B248" s="34"/>
      <c r="U248" s="31"/>
    </row>
    <row r="249" spans="1:21" ht="24" customHeight="1" x14ac:dyDescent="0.2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ht="24" customHeight="1" x14ac:dyDescent="0.2">
      <c r="A250" s="83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5"/>
    </row>
    <row r="251" spans="1:21" ht="24" customHeight="1" x14ac:dyDescent="0.2">
      <c r="A251" s="83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5"/>
    </row>
    <row r="252" spans="1:21" ht="10.5" customHeight="1" x14ac:dyDescent="0.2">
      <c r="A252" s="30"/>
      <c r="U252" s="31"/>
    </row>
    <row r="253" spans="1:21" x14ac:dyDescent="0.2">
      <c r="A253" s="30"/>
      <c r="U253" s="31"/>
    </row>
    <row r="254" spans="1:21" x14ac:dyDescent="0.2">
      <c r="A254" s="122"/>
      <c r="B254" s="123"/>
      <c r="C254" s="123"/>
      <c r="D254" s="123"/>
      <c r="E254" s="123"/>
      <c r="F254" s="123"/>
      <c r="G254" s="123"/>
      <c r="H254" s="123"/>
      <c r="I254" s="123"/>
      <c r="N254" s="82"/>
      <c r="O254" s="82"/>
      <c r="P254" s="82"/>
      <c r="Q254" s="82"/>
      <c r="R254" s="82"/>
      <c r="S254" s="82"/>
      <c r="T254" s="82"/>
      <c r="U254" s="31"/>
    </row>
    <row r="255" spans="1:21" x14ac:dyDescent="0.2">
      <c r="A255" s="120" t="s">
        <v>45</v>
      </c>
      <c r="B255" s="121"/>
      <c r="C255" s="121"/>
      <c r="D255" s="121"/>
      <c r="E255" s="121"/>
      <c r="F255" s="121"/>
      <c r="G255" s="121"/>
      <c r="H255" s="121"/>
      <c r="I255" s="121"/>
      <c r="N255" s="15" t="s">
        <v>40</v>
      </c>
      <c r="O255" s="15"/>
      <c r="P255" s="15"/>
      <c r="R255" s="15"/>
      <c r="S255" s="15"/>
      <c r="T255" s="15"/>
      <c r="U255" s="31"/>
    </row>
    <row r="256" spans="1:21" ht="11.25" customHeight="1" x14ac:dyDescent="0.2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4"/>
    </row>
    <row r="257" spans="1:23" ht="11.25" customHeight="1" x14ac:dyDescent="0.2"/>
    <row r="259" spans="1:23" x14ac:dyDescent="0.2">
      <c r="A259" s="17" t="s">
        <v>140</v>
      </c>
    </row>
    <row r="260" spans="1:23" x14ac:dyDescent="0.2">
      <c r="A260" s="17" t="s">
        <v>139</v>
      </c>
    </row>
    <row r="261" spans="1:23" ht="12.75" customHeight="1" x14ac:dyDescent="0.2">
      <c r="A261" s="17" t="s">
        <v>138</v>
      </c>
    </row>
    <row r="263" spans="1:23" x14ac:dyDescent="0.2">
      <c r="W263" s="104">
        <v>1</v>
      </c>
    </row>
  </sheetData>
  <sheetProtection algorithmName="SHA-512" hashValue="2IBxpV9CeWsR1fWUgIJPawuYWXj0xGidmFn/vIC6/bildUXN9i78aTjo/p3bKR8gqqtQTctjbGW/3AW6avQtIQ==" saltValue="sd3AEIPL8CZ9Dwj0cO5OIQ==" spinCount="100000" sheet="1" selectLockedCells="1"/>
  <mergeCells count="293">
    <mergeCell ref="P74:Q74"/>
    <mergeCell ref="P126:Q126"/>
    <mergeCell ref="P177:Q177"/>
    <mergeCell ref="P156:Q156"/>
    <mergeCell ref="P158:Q158"/>
    <mergeCell ref="P160:Q160"/>
    <mergeCell ref="P162:Q162"/>
    <mergeCell ref="P166:Q166"/>
    <mergeCell ref="P164:Q164"/>
    <mergeCell ref="P168:Q168"/>
    <mergeCell ref="P170:Q170"/>
    <mergeCell ref="P138:Q138"/>
    <mergeCell ref="P140:Q140"/>
    <mergeCell ref="P142:Q142"/>
    <mergeCell ref="P144:Q144"/>
    <mergeCell ref="P146:Q146"/>
    <mergeCell ref="P148:Q148"/>
    <mergeCell ref="P150:Q150"/>
    <mergeCell ref="P152:Q152"/>
    <mergeCell ref="P154:Q154"/>
    <mergeCell ref="A4:U4"/>
    <mergeCell ref="A5:U5"/>
    <mergeCell ref="A76:E77"/>
    <mergeCell ref="F76:G77"/>
    <mergeCell ref="H76:I77"/>
    <mergeCell ref="K77:L77"/>
    <mergeCell ref="M76:N77"/>
    <mergeCell ref="O76:P77"/>
    <mergeCell ref="R76:S77"/>
    <mergeCell ref="T76:U77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J76:L76"/>
    <mergeCell ref="M71:N71"/>
    <mergeCell ref="A6:U6"/>
    <mergeCell ref="A7:U7"/>
    <mergeCell ref="I62:K62"/>
    <mergeCell ref="I185:K185"/>
    <mergeCell ref="M185:N185"/>
    <mergeCell ref="A196:F196"/>
    <mergeCell ref="A79:E79"/>
    <mergeCell ref="A80:E80"/>
    <mergeCell ref="A81:E81"/>
    <mergeCell ref="T79:U79"/>
    <mergeCell ref="A102:F102"/>
    <mergeCell ref="K79:L79"/>
    <mergeCell ref="K80:L80"/>
    <mergeCell ref="K81:L81"/>
    <mergeCell ref="K82:L82"/>
    <mergeCell ref="K83:L83"/>
    <mergeCell ref="A107:F107"/>
    <mergeCell ref="H79:I79"/>
    <mergeCell ref="H80:I80"/>
    <mergeCell ref="R84:S84"/>
    <mergeCell ref="R85:S85"/>
    <mergeCell ref="A89:U89"/>
    <mergeCell ref="P130:Q130"/>
    <mergeCell ref="P132:Q132"/>
    <mergeCell ref="P134:Q134"/>
    <mergeCell ref="I138:K138"/>
    <mergeCell ref="I140:K140"/>
    <mergeCell ref="I142:K142"/>
    <mergeCell ref="P136:Q136"/>
    <mergeCell ref="T83:U83"/>
    <mergeCell ref="T84:U84"/>
    <mergeCell ref="T85:U85"/>
    <mergeCell ref="A84:E84"/>
    <mergeCell ref="F78:G78"/>
    <mergeCell ref="H78:I78"/>
    <mergeCell ref="O79:P79"/>
    <mergeCell ref="O82:P82"/>
    <mergeCell ref="R82:S82"/>
    <mergeCell ref="A78:E78"/>
    <mergeCell ref="A82:E82"/>
    <mergeCell ref="A83:E83"/>
    <mergeCell ref="A85:N85"/>
    <mergeCell ref="O85:P85"/>
    <mergeCell ref="F84:G84"/>
    <mergeCell ref="H83:I83"/>
    <mergeCell ref="H84:I84"/>
    <mergeCell ref="M84:N84"/>
    <mergeCell ref="T81:U81"/>
    <mergeCell ref="M80:N80"/>
    <mergeCell ref="C160:G160"/>
    <mergeCell ref="K84:L84"/>
    <mergeCell ref="C142:G142"/>
    <mergeCell ref="C130:G130"/>
    <mergeCell ref="A101:F101"/>
    <mergeCell ref="M130:N130"/>
    <mergeCell ref="K78:L78"/>
    <mergeCell ref="R83:S83"/>
    <mergeCell ref="I70:K70"/>
    <mergeCell ref="R78:S78"/>
    <mergeCell ref="R79:S79"/>
    <mergeCell ref="C152:G152"/>
    <mergeCell ref="C71:F71"/>
    <mergeCell ref="C72:F72"/>
    <mergeCell ref="A91:F91"/>
    <mergeCell ref="O83:P83"/>
    <mergeCell ref="O84:P84"/>
    <mergeCell ref="M82:N82"/>
    <mergeCell ref="R80:S80"/>
    <mergeCell ref="R81:S81"/>
    <mergeCell ref="F79:G79"/>
    <mergeCell ref="C146:G146"/>
    <mergeCell ref="C144:G144"/>
    <mergeCell ref="I130:K130"/>
    <mergeCell ref="I14:L14"/>
    <mergeCell ref="I16:L16"/>
    <mergeCell ref="I58:K58"/>
    <mergeCell ref="C11:E11"/>
    <mergeCell ref="M53:N53"/>
    <mergeCell ref="M55:N55"/>
    <mergeCell ref="F9:M9"/>
    <mergeCell ref="T9:U9"/>
    <mergeCell ref="M38:N38"/>
    <mergeCell ref="A21:U21"/>
    <mergeCell ref="A19:U19"/>
    <mergeCell ref="B27:U27"/>
    <mergeCell ref="B29:U29"/>
    <mergeCell ref="B31:U31"/>
    <mergeCell ref="F35:H35"/>
    <mergeCell ref="B33:U33"/>
    <mergeCell ref="A23:D23"/>
    <mergeCell ref="K35:N35"/>
    <mergeCell ref="A25:U25"/>
    <mergeCell ref="P38:Q38"/>
    <mergeCell ref="P39:Q39"/>
    <mergeCell ref="P42:Q42"/>
    <mergeCell ref="P44:Q44"/>
    <mergeCell ref="M138:N138"/>
    <mergeCell ref="M142:N142"/>
    <mergeCell ref="C156:G156"/>
    <mergeCell ref="C166:G166"/>
    <mergeCell ref="M39:N39"/>
    <mergeCell ref="M44:N44"/>
    <mergeCell ref="M49:N49"/>
    <mergeCell ref="M51:N51"/>
    <mergeCell ref="M58:N58"/>
    <mergeCell ref="I144:K144"/>
    <mergeCell ref="B70:F70"/>
    <mergeCell ref="C162:G162"/>
    <mergeCell ref="M62:N62"/>
    <mergeCell ref="M63:N63"/>
    <mergeCell ref="M64:N64"/>
    <mergeCell ref="M65:N65"/>
    <mergeCell ref="I150:K150"/>
    <mergeCell ref="I152:K152"/>
    <mergeCell ref="I154:K154"/>
    <mergeCell ref="I156:K156"/>
    <mergeCell ref="I158:K158"/>
    <mergeCell ref="I160:K160"/>
    <mergeCell ref="M160:N160"/>
    <mergeCell ref="M152:N152"/>
    <mergeCell ref="M134:N134"/>
    <mergeCell ref="M136:N136"/>
    <mergeCell ref="M61:N61"/>
    <mergeCell ref="M74:N74"/>
    <mergeCell ref="M79:N79"/>
    <mergeCell ref="M72:N72"/>
    <mergeCell ref="M78:N78"/>
    <mergeCell ref="I68:K68"/>
    <mergeCell ref="T82:U82"/>
    <mergeCell ref="T80:U80"/>
    <mergeCell ref="O80:P80"/>
    <mergeCell ref="O81:P81"/>
    <mergeCell ref="P72:Q72"/>
    <mergeCell ref="Q76:Q77"/>
    <mergeCell ref="M126:N126"/>
    <mergeCell ref="I132:K132"/>
    <mergeCell ref="I134:K134"/>
    <mergeCell ref="I136:K136"/>
    <mergeCell ref="M81:N81"/>
    <mergeCell ref="T78:U78"/>
    <mergeCell ref="O78:P78"/>
    <mergeCell ref="M83:N83"/>
    <mergeCell ref="P62:Q62"/>
    <mergeCell ref="P63:Q63"/>
    <mergeCell ref="M156:N156"/>
    <mergeCell ref="M158:N158"/>
    <mergeCell ref="M148:N148"/>
    <mergeCell ref="M150:N150"/>
    <mergeCell ref="M140:N140"/>
    <mergeCell ref="C148:G148"/>
    <mergeCell ref="M144:N144"/>
    <mergeCell ref="M146:N146"/>
    <mergeCell ref="I146:K146"/>
    <mergeCell ref="C140:G140"/>
    <mergeCell ref="I148:K148"/>
    <mergeCell ref="M154:N154"/>
    <mergeCell ref="C154:D154"/>
    <mergeCell ref="F154:G154"/>
    <mergeCell ref="F80:G80"/>
    <mergeCell ref="F81:G81"/>
    <mergeCell ref="F82:G82"/>
    <mergeCell ref="I166:K166"/>
    <mergeCell ref="A116:F116"/>
    <mergeCell ref="A111:F111"/>
    <mergeCell ref="H81:I81"/>
    <mergeCell ref="A112:F112"/>
    <mergeCell ref="A117:F117"/>
    <mergeCell ref="H82:I82"/>
    <mergeCell ref="F83:G83"/>
    <mergeCell ref="A122:F122"/>
    <mergeCell ref="I164:K164"/>
    <mergeCell ref="I126:K126"/>
    <mergeCell ref="C150:G150"/>
    <mergeCell ref="A92:F92"/>
    <mergeCell ref="A97:F97"/>
    <mergeCell ref="A96:F96"/>
    <mergeCell ref="C138:G138"/>
    <mergeCell ref="C136:G136"/>
    <mergeCell ref="C134:G134"/>
    <mergeCell ref="C132:G132"/>
    <mergeCell ref="A121:F121"/>
    <mergeCell ref="A106:F106"/>
    <mergeCell ref="A193:U194"/>
    <mergeCell ref="M170:N170"/>
    <mergeCell ref="M164:N164"/>
    <mergeCell ref="M168:N168"/>
    <mergeCell ref="C168:G168"/>
    <mergeCell ref="C164:G164"/>
    <mergeCell ref="A255:I255"/>
    <mergeCell ref="A254:I254"/>
    <mergeCell ref="A235:I235"/>
    <mergeCell ref="A239:I239"/>
    <mergeCell ref="A238:I238"/>
    <mergeCell ref="A202:F202"/>
    <mergeCell ref="A234:I234"/>
    <mergeCell ref="A205:F205"/>
    <mergeCell ref="I187:K187"/>
    <mergeCell ref="A195:F195"/>
    <mergeCell ref="P183:Q183"/>
    <mergeCell ref="P185:Q185"/>
    <mergeCell ref="P189:Q189"/>
    <mergeCell ref="P191:Q191"/>
    <mergeCell ref="A242:U242"/>
    <mergeCell ref="P181:Q181"/>
    <mergeCell ref="M66:N66"/>
    <mergeCell ref="I66:K66"/>
    <mergeCell ref="I65:K65"/>
    <mergeCell ref="I64:K64"/>
    <mergeCell ref="M132:N132"/>
    <mergeCell ref="P61:Q61"/>
    <mergeCell ref="A206:F206"/>
    <mergeCell ref="A207:F207"/>
    <mergeCell ref="A201:F201"/>
    <mergeCell ref="C158:G158"/>
    <mergeCell ref="A200:F200"/>
    <mergeCell ref="I181:K181"/>
    <mergeCell ref="I177:K177"/>
    <mergeCell ref="M177:N177"/>
    <mergeCell ref="I168:K168"/>
    <mergeCell ref="I162:K162"/>
    <mergeCell ref="M162:N162"/>
    <mergeCell ref="A197:F197"/>
    <mergeCell ref="M181:N181"/>
    <mergeCell ref="M183:N183"/>
    <mergeCell ref="M187:N187"/>
    <mergeCell ref="M189:N189"/>
    <mergeCell ref="M191:N191"/>
    <mergeCell ref="I183:K183"/>
    <mergeCell ref="P64:Q64"/>
    <mergeCell ref="P49:Q49"/>
    <mergeCell ref="P51:Q51"/>
    <mergeCell ref="P53:Q53"/>
    <mergeCell ref="P55:Q55"/>
    <mergeCell ref="P58:Q58"/>
    <mergeCell ref="M166:N166"/>
    <mergeCell ref="I63:K63"/>
    <mergeCell ref="I61:K61"/>
    <mergeCell ref="P65:Q65"/>
    <mergeCell ref="P66:Q66"/>
    <mergeCell ref="P67:Q67"/>
    <mergeCell ref="P68:Q68"/>
    <mergeCell ref="P69:Q69"/>
    <mergeCell ref="P70:Q70"/>
    <mergeCell ref="P71:Q71"/>
    <mergeCell ref="M68:N68"/>
    <mergeCell ref="M69:N69"/>
    <mergeCell ref="M70:N70"/>
    <mergeCell ref="I72:K72"/>
    <mergeCell ref="I71:K71"/>
    <mergeCell ref="I69:K69"/>
    <mergeCell ref="M67:N67"/>
    <mergeCell ref="I67:K67"/>
  </mergeCells>
  <pageMargins left="0.45" right="0" top="0" bottom="0" header="0" footer="0"/>
  <pageSetup paperSize="5" scale="67" orientation="portrait" r:id="rId1"/>
  <headerFooter differentFirst="1"/>
  <rowBreaks count="2" manualBreakCount="2">
    <brk id="85" max="19" man="1"/>
    <brk id="172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0</xdr:rowOff>
                  </from>
                  <to>
                    <xdr:col>1</xdr:col>
                    <xdr:colOff>333375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0</xdr:rowOff>
                  </from>
                  <to>
                    <xdr:col>1</xdr:col>
                    <xdr:colOff>333375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0</xdr:rowOff>
                  </from>
                  <to>
                    <xdr:col>1</xdr:col>
                    <xdr:colOff>333375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0</xdr:rowOff>
                  </from>
                  <to>
                    <xdr:col>2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0</xdr:rowOff>
                  </from>
                  <to>
                    <xdr:col>2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0</xdr:rowOff>
                  </from>
                  <to>
                    <xdr:col>2</xdr:col>
                    <xdr:colOff>85725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" name="Check Box 31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0</xdr:rowOff>
                  </from>
                  <to>
                    <xdr:col>1</xdr:col>
                    <xdr:colOff>333375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0</xdr:rowOff>
                  </from>
                  <to>
                    <xdr:col>1</xdr:col>
                    <xdr:colOff>333375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0</xdr:rowOff>
                  </from>
                  <to>
                    <xdr:col>2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0</xdr:rowOff>
                  </from>
                  <to>
                    <xdr:col>1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0</xdr:rowOff>
                  </from>
                  <to>
                    <xdr:col>1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0</xdr:rowOff>
                  </from>
                  <to>
                    <xdr:col>1</xdr:col>
                    <xdr:colOff>333375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0</xdr:rowOff>
                  </from>
                  <to>
                    <xdr:col>2</xdr:col>
                    <xdr:colOff>85725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0</xdr:rowOff>
                  </from>
                  <to>
                    <xdr:col>1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0</xdr:rowOff>
                  </from>
                  <to>
                    <xdr:col>1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9" name="Option Button 63">
              <controlPr locked="0" defaultSize="0" autoFill="0" autoLine="0" autoPict="0">
                <anchor moveWithCells="1">
                  <from>
                    <xdr:col>19</xdr:col>
                    <xdr:colOff>104775</xdr:colOff>
                    <xdr:row>11</xdr:row>
                    <xdr:rowOff>38100</xdr:rowOff>
                  </from>
                  <to>
                    <xdr:col>21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Option Button 64">
              <controlPr locked="0" defaultSize="0" autoFill="0" autoLine="0" autoPict="0">
                <anchor moveWithCells="1">
                  <from>
                    <xdr:col>19</xdr:col>
                    <xdr:colOff>104775</xdr:colOff>
                    <xdr:row>12</xdr:row>
                    <xdr:rowOff>152400</xdr:rowOff>
                  </from>
                  <to>
                    <xdr:col>20</xdr:col>
                    <xdr:colOff>1066800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15"/>
  <sheetViews>
    <sheetView topLeftCell="A2" workbookViewId="0">
      <selection activeCell="E15" sqref="E15"/>
    </sheetView>
  </sheetViews>
  <sheetFormatPr defaultRowHeight="15" x14ac:dyDescent="0.25"/>
  <sheetData>
    <row r="1" spans="1:20" s="77" customFormat="1" ht="22.5" x14ac:dyDescent="0.3">
      <c r="A1" s="78" t="s">
        <v>134</v>
      </c>
      <c r="B1" s="79"/>
      <c r="C1" s="79"/>
      <c r="D1" s="79"/>
      <c r="E1" s="79"/>
      <c r="F1" s="79"/>
      <c r="G1" s="79"/>
      <c r="H1" s="79"/>
    </row>
    <row r="2" spans="1:20" s="8" customFormat="1" ht="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8" customFormat="1" ht="18" x14ac:dyDescent="0.2">
      <c r="A3" s="36" t="s">
        <v>126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8" customFormat="1" ht="18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8" customFormat="1" ht="18" x14ac:dyDescent="0.2">
      <c r="A5" s="36" t="s">
        <v>127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8" customFormat="1" ht="18" x14ac:dyDescent="0.2">
      <c r="A6" s="36" t="s">
        <v>128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8" customFormat="1" ht="18" x14ac:dyDescent="0.2">
      <c r="A7" s="36" t="s">
        <v>129</v>
      </c>
      <c r="B7" s="36" t="s">
        <v>130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8" customFormat="1" ht="18" x14ac:dyDescent="0.2">
      <c r="A8" s="36" t="s">
        <v>92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8" customFormat="1" ht="18" x14ac:dyDescent="0.2">
      <c r="A9" s="36" t="s">
        <v>128</v>
      </c>
      <c r="B9" s="36" t="s">
        <v>131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8" customFormat="1" ht="18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8" customFormat="1" ht="18" x14ac:dyDescent="0.2">
      <c r="A11" s="36" t="s">
        <v>128</v>
      </c>
      <c r="B11" s="36" t="s">
        <v>132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8" customFormat="1" ht="18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8" customFormat="1" ht="18" x14ac:dyDescent="0.2">
      <c r="A13" s="36" t="s">
        <v>136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8" customFormat="1" ht="18" x14ac:dyDescent="0.25">
      <c r="A14" s="36"/>
      <c r="B14"/>
    </row>
    <row r="15" spans="1:20" s="8" customFormat="1" ht="14.25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12"/>
  <sheetViews>
    <sheetView workbookViewId="0">
      <selection activeCell="D23" sqref="D23"/>
    </sheetView>
  </sheetViews>
  <sheetFormatPr defaultRowHeight="15" x14ac:dyDescent="0.25"/>
  <cols>
    <col min="1" max="1" width="4.42578125" customWidth="1"/>
    <col min="2" max="2" width="22.85546875" bestFit="1" customWidth="1"/>
    <col min="3" max="3" width="1.85546875" customWidth="1"/>
    <col min="4" max="4" width="20.140625" bestFit="1" customWidth="1"/>
  </cols>
  <sheetData>
    <row r="1" spans="1:8" x14ac:dyDescent="0.25">
      <c r="B1" s="2" t="s">
        <v>65</v>
      </c>
      <c r="C1" s="2"/>
      <c r="D1" s="2" t="s">
        <v>66</v>
      </c>
      <c r="E1" s="1"/>
      <c r="F1" s="1"/>
      <c r="G1" s="1"/>
      <c r="H1" s="1"/>
    </row>
    <row r="2" spans="1:8" x14ac:dyDescent="0.25">
      <c r="A2" s="5">
        <v>1</v>
      </c>
      <c r="B2" s="5"/>
      <c r="C2" s="4"/>
      <c r="D2" s="4"/>
    </row>
    <row r="3" spans="1:8" x14ac:dyDescent="0.25">
      <c r="A3" s="5">
        <v>2</v>
      </c>
      <c r="B3" s="6" t="s">
        <v>72</v>
      </c>
      <c r="C3" s="3"/>
      <c r="D3" s="3" t="s">
        <v>31</v>
      </c>
      <c r="E3" s="1"/>
      <c r="F3" s="1"/>
      <c r="G3" s="1"/>
      <c r="H3" s="1"/>
    </row>
    <row r="4" spans="1:8" x14ac:dyDescent="0.25">
      <c r="A4" s="5">
        <v>3</v>
      </c>
      <c r="B4" s="6" t="s">
        <v>71</v>
      </c>
      <c r="C4" s="3"/>
      <c r="D4" s="3" t="s">
        <v>63</v>
      </c>
      <c r="E4" s="1"/>
      <c r="F4" s="1"/>
      <c r="G4" s="1"/>
      <c r="H4" s="1"/>
    </row>
    <row r="5" spans="1:8" x14ac:dyDescent="0.25">
      <c r="A5" s="5">
        <v>4</v>
      </c>
      <c r="B5" s="6" t="s">
        <v>64</v>
      </c>
      <c r="C5" s="3"/>
      <c r="D5" s="3" t="s">
        <v>67</v>
      </c>
      <c r="E5" s="1"/>
      <c r="F5" s="1"/>
      <c r="G5" s="1"/>
    </row>
    <row r="6" spans="1:8" x14ac:dyDescent="0.25">
      <c r="A6" s="5">
        <v>5</v>
      </c>
      <c r="B6" s="6" t="s">
        <v>73</v>
      </c>
      <c r="C6" s="3"/>
      <c r="D6" s="3" t="s">
        <v>75</v>
      </c>
      <c r="E6" s="1"/>
      <c r="F6" s="1"/>
      <c r="G6" s="1"/>
    </row>
    <row r="7" spans="1:8" x14ac:dyDescent="0.25">
      <c r="A7" s="5">
        <v>6</v>
      </c>
      <c r="B7" s="5" t="s">
        <v>74</v>
      </c>
      <c r="C7" s="4"/>
      <c r="D7" s="4"/>
    </row>
    <row r="8" spans="1:8" x14ac:dyDescent="0.25">
      <c r="A8" s="5">
        <v>7</v>
      </c>
      <c r="B8" s="5" t="s">
        <v>68</v>
      </c>
      <c r="C8" s="4"/>
      <c r="D8" s="4"/>
    </row>
    <row r="9" spans="1:8" x14ac:dyDescent="0.25">
      <c r="A9" s="5">
        <v>9</v>
      </c>
      <c r="B9" s="5" t="s">
        <v>34</v>
      </c>
      <c r="C9" s="4"/>
      <c r="D9" s="4"/>
    </row>
    <row r="10" spans="1:8" x14ac:dyDescent="0.25">
      <c r="A10" s="5">
        <v>10</v>
      </c>
      <c r="B10" s="5" t="s">
        <v>69</v>
      </c>
      <c r="C10" s="4"/>
      <c r="D10" s="4"/>
    </row>
    <row r="11" spans="1:8" x14ac:dyDescent="0.25">
      <c r="A11" s="5">
        <v>11</v>
      </c>
      <c r="B11" s="5" t="s">
        <v>89</v>
      </c>
      <c r="C11" s="4"/>
      <c r="D11" s="4"/>
    </row>
    <row r="12" spans="1:8" x14ac:dyDescent="0.25">
      <c r="A12" s="5">
        <v>10</v>
      </c>
      <c r="B12" s="5" t="s">
        <v>70</v>
      </c>
      <c r="C12" s="4"/>
      <c r="D12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27C8CD86E434EBEF00C918DA686EE" ma:contentTypeVersion="14" ma:contentTypeDescription="Create a new document." ma:contentTypeScope="" ma:versionID="5dd5a272f917fe30c44cf271bc775587">
  <xsd:schema xmlns:xsd="http://www.w3.org/2001/XMLSchema" xmlns:xs="http://www.w3.org/2001/XMLSchema" xmlns:p="http://schemas.microsoft.com/office/2006/metadata/properties" xmlns:ns3="c0d09bf7-2e9f-4c11-898c-2c380e1ec0b4" xmlns:ns4="548edd5a-9b7c-41d5-8194-f806a680da6c" targetNamespace="http://schemas.microsoft.com/office/2006/metadata/properties" ma:root="true" ma:fieldsID="f671b522218855c203beba7a579226a9" ns3:_="" ns4:_="">
    <xsd:import namespace="c0d09bf7-2e9f-4c11-898c-2c380e1ec0b4"/>
    <xsd:import namespace="548edd5a-9b7c-41d5-8194-f806a680da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09bf7-2e9f-4c11-898c-2c380e1ec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edd5a-9b7c-41d5-8194-f806a680d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0d09bf7-2e9f-4c11-898c-2c380e1ec0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CB802-8139-4BEF-BA89-84C2F5FA4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09bf7-2e9f-4c11-898c-2c380e1ec0b4"/>
    <ds:schemaRef ds:uri="548edd5a-9b7c-41d5-8194-f806a680d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923324-6519-4B05-A362-2B68699DB346}">
  <ds:schemaRefs>
    <ds:schemaRef ds:uri="c0d09bf7-2e9f-4c11-898c-2c380e1ec0b4"/>
    <ds:schemaRef ds:uri="http://purl.org/dc/terms/"/>
    <ds:schemaRef ds:uri="548edd5a-9b7c-41d5-8194-f806a680da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0A4D79-CA8B-4A2E-AE3F-451E7CC75D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Presupuesto Hogares</vt:lpstr>
      <vt:lpstr>Modelos</vt:lpstr>
      <vt:lpstr>Lista Empleados</vt:lpstr>
      <vt:lpstr>'Presupuesto Hogares'!Print_Area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M. Olivo Dejesus</dc:creator>
  <cp:lastModifiedBy>Ana M. Santos Santi</cp:lastModifiedBy>
  <cp:lastPrinted>2023-04-10T19:02:36Z</cp:lastPrinted>
  <dcterms:created xsi:type="dcterms:W3CDTF">2012-09-12T11:43:11Z</dcterms:created>
  <dcterms:modified xsi:type="dcterms:W3CDTF">2023-04-28T17:54:36Z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0x0101006EA27C8CD86E434EBEF00C918DA686EE</vt:lpwstr>
  </property>
</Properties>
</file>