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prgov-my.sharepoint.com/personal/diaz_e_de_pr_gov/Documents/Documents/JUNTA DE SUBASTAS/ASG/SF-2022-01-05-4216/"/>
    </mc:Choice>
  </mc:AlternateContent>
  <xr:revisionPtr revIDLastSave="0" documentId="8_{12C971FC-250F-422B-B1AC-CC4CF3B329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CANCE NO AC, NO SUB" sheetId="1" r:id="rId1"/>
  </sheets>
  <definedNames>
    <definedName name="_xlnm._FilterDatabase" localSheetId="0" hidden="1">'ALCANCE NO AC, NO SUB'!$A$10:$L$109</definedName>
    <definedName name="_xlnm.Print_Titles" localSheetId="0">'ALCANCE NO AC, NO SUB'!$1:$8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F60" i="1"/>
  <c r="F109" i="1" l="1"/>
  <c r="F108" i="1"/>
  <c r="F107" i="1"/>
  <c r="F103" i="1"/>
  <c r="F102" i="1"/>
  <c r="F101" i="1"/>
  <c r="F100" i="1"/>
  <c r="F97" i="1"/>
  <c r="F96" i="1"/>
  <c r="F95" i="1"/>
  <c r="F94" i="1"/>
  <c r="F91" i="1"/>
  <c r="F90" i="1"/>
  <c r="F89" i="1"/>
  <c r="F88" i="1"/>
  <c r="F87" i="1"/>
  <c r="F86" i="1"/>
  <c r="F85" i="1"/>
  <c r="F82" i="1"/>
  <c r="F81" i="1"/>
  <c r="F80" i="1"/>
  <c r="F79" i="1"/>
  <c r="F78" i="1"/>
  <c r="F77" i="1"/>
  <c r="F76" i="1"/>
  <c r="F74" i="1"/>
  <c r="F73" i="1"/>
  <c r="F71" i="1"/>
  <c r="F70" i="1"/>
  <c r="F69" i="1"/>
  <c r="F68" i="1"/>
  <c r="F67" i="1"/>
  <c r="F64" i="1"/>
  <c r="F63" i="1"/>
  <c r="F59" i="1"/>
  <c r="F58" i="1"/>
  <c r="F55" i="1"/>
  <c r="F54" i="1"/>
  <c r="F53" i="1"/>
  <c r="F52" i="1"/>
  <c r="F49" i="1"/>
  <c r="F48" i="1"/>
  <c r="F47" i="1"/>
  <c r="F46" i="1"/>
  <c r="F45" i="1"/>
  <c r="F44" i="1"/>
  <c r="F43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19" i="1"/>
  <c r="F18" i="1"/>
  <c r="F17" i="1"/>
  <c r="F16" i="1"/>
  <c r="F13" i="1"/>
  <c r="F12" i="1"/>
  <c r="G110" i="1" l="1"/>
</calcChain>
</file>

<file path=xl/sharedStrings.xml><?xml version="1.0" encoding="utf-8"?>
<sst xmlns="http://schemas.openxmlformats.org/spreadsheetml/2006/main" count="256" uniqueCount="86">
  <si>
    <t>#</t>
  </si>
  <si>
    <t>NECESIDADES GENERALES</t>
  </si>
  <si>
    <t>Partidas</t>
  </si>
  <si>
    <t>Cantidad</t>
  </si>
  <si>
    <t>Unidad</t>
  </si>
  <si>
    <t>Costo Unitario</t>
  </si>
  <si>
    <t>Costo Total</t>
  </si>
  <si>
    <t xml:space="preserve">Descripción y/o Ubicación </t>
  </si>
  <si>
    <t>LUMINARIA, DUSK TO DAWN, LED, 4000K MIN, 8000 LUMENS MIN, INCLUYE BRAZO DE SOPORTE DE SER NECESARIO Y TODA LA INSTALACION ELECTRICA NECESARIA PARA SU FUNCIONAMIENTO</t>
  </si>
  <si>
    <t>EA</t>
  </si>
  <si>
    <t>COLUMNA CORTA, DISENO Y CONSTRUCCION DE SISTEMA PARA ELIMINAR EFECTO DE COLUMNA CORTA</t>
  </si>
  <si>
    <t>EDIFICIO OFICINA, EDIFICIO COMEDOR, EDIFICIO BIBLIOTECA</t>
  </si>
  <si>
    <t>EDIFICIO OFICINA (#4)</t>
  </si>
  <si>
    <t>LAMPARAS LED T8 WRAPAROUND, 1FT X 4FT, MIN 4000K, MIN 4000 LUMENS SUPLIR E INSTALAR, INCLUIR TODO LA INSTALACION ELECTRICA NECESARIA.</t>
  </si>
  <si>
    <t>VENTANA, ELIMINAR Y DISPONER AIRE DE VENTANA DE SER NECESARIO Y SUSTITUIR VENTANA NUEVA, HEAVY DUTY, ALUMINIO (36" X 54")</t>
  </si>
  <si>
    <t xml:space="preserve">DEMOLER Y DISPONER PARED DE MADERA (12FT H X 30 FT L) </t>
  </si>
  <si>
    <t>EDIFICIO COMEDOR (#3)</t>
  </si>
  <si>
    <t>LOSA DE PARED, SUPLIR E INSTALAR</t>
  </si>
  <si>
    <t>FT2</t>
  </si>
  <si>
    <t>CAMPANA DE EXTRACCION, SUPLIR E INSTALAR CAMPANA DE EXTRACCION, DUCTOS, ABANICO DE EXTRACCION Y SISTEMA DE SUPRESION CONTRA INCENDIO, NFPA COMPLIACE</t>
  </si>
  <si>
    <t>CHIMENEA A DOS NIVELES DE ALTURA</t>
  </si>
  <si>
    <t>LAVAMANOS, SUPLIR E INSTALAR, INCLUIR MEZCLADORAS Y TODOS LOS ACCESORIOS</t>
  </si>
  <si>
    <t>FREGADERO, STAINLESS STEEL, 3 DIVISIONES, SUPLIR E INSTALAR, INCLUIR MEZCLADORAS Y TODOS LOS ACCESORIOS</t>
  </si>
  <si>
    <t>PILETA, POLIPROPILENO, SUPLIR E INSTALAR, INCLUIR MEZCLADORAS Y TODOS LOS ACCESORIOS, TUBERIAS Y DRENAJES DE SER NECESARIOS</t>
  </si>
  <si>
    <t xml:space="preserve">TRAMPA DE GRASA, PINTAR TAPA CON PINTURA ANTICORROSIVA, </t>
  </si>
  <si>
    <t>INSTALAR DOS REGISTROS PVC DE 6" EN TANQUE SEPTICO 6 in. DWV PVC FTG Cleanout Adapter with Plug</t>
  </si>
  <si>
    <t>REPLANTEO DE TOPSOIL FRENTE A COMEDOR</t>
  </si>
  <si>
    <t>PUERTAS DE SCREEN MESH 36" X 84", SUPLIR E INSTALAR</t>
  </si>
  <si>
    <t>FT</t>
  </si>
  <si>
    <t>REPARAR SECCION EXISTENTE</t>
  </si>
  <si>
    <t>SCREEN MESH VENTANAS 24" X 36", SUPLIR E INSTALAR</t>
  </si>
  <si>
    <t>SCREEN MESH VENTANAS 36" X 54", SUPLIR E INSTALAR</t>
  </si>
  <si>
    <t>CISTERNA DE 600 GALONES MIN, EN STAINLESS STEEL, MOTOR 1 HP MIN, TANQUE PRESURIZADO DE 40 GAL, PRESURE SWITCH 40/60,  INCLUIR TODA LA CONECCION ELECTRICA, TUBERIA AGUA POTABLE PVC SCH 40 DE 1", PLATAFORMA DE CEMENTO DE SER NECESARIA, DEBIDAMENTE ANCLADA.</t>
  </si>
  <si>
    <t>EDIFICIO COMEDOR (#3) (SEGUNDO NIVEL)</t>
  </si>
  <si>
    <t>INSTALACION DE RECEPTACULOS EN TODAS LAS PAREDES DE LOS SALONES, CADA 5 PIES LINEALES, INCLUYE TODA LA ELECTRICA NECESARIA Y REPARACION DE PANELES ELECTRICOS</t>
  </si>
  <si>
    <t>SOLO NIVEL SUPERIOR</t>
  </si>
  <si>
    <t>REMOVER Y DISPONER DOS PIZARRAS</t>
  </si>
  <si>
    <t>SUPLIR E INSTALAR CYCLONE FENCE 6FT ALTO. 9 GA., GALVANIZADO</t>
  </si>
  <si>
    <t>VARANDAL SEGUNDO NIVEL Y ESCALERAS</t>
  </si>
  <si>
    <t>SALON MANATI (#5)</t>
  </si>
  <si>
    <t xml:space="preserve">ELIMINAR BARRERA ARQUITECTONICA PUERTA EN RAMPA DE ACCESO, INCLUYE DEMOLICION DE CONCRETO EXISTENTE, Y DISPOSICION, </t>
  </si>
  <si>
    <t>DEMOLICION (#6, 8 Y 9)</t>
  </si>
  <si>
    <t>PERMISO DE DEMOLICION, INCLUYE  CERTIFICACION NEGATIVA DE ASBESTO Y PLOMO</t>
  </si>
  <si>
    <t>DEMOLICION Y DISPOSICION DE MATERIAL</t>
  </si>
  <si>
    <t>EDIFICIO SALON S-2; EDIFICIO A Y EDIFICIO SALON ENFERMERIA</t>
  </si>
  <si>
    <t>EDIFICIO TALLER  (#7)</t>
  </si>
  <si>
    <t>EDIFICIO BIBLIOTECA (#1)</t>
  </si>
  <si>
    <t>CORREGIR TUBO PVC 1/2" EXPUESTO SOBRE ACERA DE 5FT.</t>
  </si>
  <si>
    <t>SUPLIR E INSTALAR CYCLONE FENCE CON PORTON DE ACCESO; 6FT ALTO. 9 GA., GALVANIZADO</t>
  </si>
  <si>
    <t>ENTRADA A LADO DE ESCALERA</t>
  </si>
  <si>
    <t>DISENAR, FABRICAR E INSTALAR SISTEMA DE PROTECCION DE CAIDAS EN ESCALERA HACIA SEGUN NIVEL , DEBER SER RESISTENTE A MOHO, NO PUEDE SER EN CYCLONE FENCE.</t>
  </si>
  <si>
    <t>L/S</t>
  </si>
  <si>
    <t>ENTRE DESCANSO ESCALERA Y TOMA ELECTRICA</t>
  </si>
  <si>
    <t>PARED DE MADERA; DEMOLER DISPONER Y SUSTITUIR POR PARED EN PLYCEM DE 1/2", AMBOS LADOS, (8FT X 35 FT)</t>
  </si>
  <si>
    <t>AMBOS NIVELES</t>
  </si>
  <si>
    <t>UNA EN CADA NIVEL</t>
  </si>
  <si>
    <t xml:space="preserve">DEMOLER Y SUSTITUIR ACERA EN CONCRETO CAMINO A BANOS  (43 FT X 5 FT), </t>
  </si>
  <si>
    <t>REMOVER Y DISPONER JARDINERA EN CONCRETO FRENTE A PASILLO EN PRIMER NIVEL 100 FT DE LARGO</t>
  </si>
  <si>
    <t>DEMOLICION, DISENO Y RECONSTRUCCION DE MURO DE COLINDANCIA, INCLUYE VERJA PERIMETRAL EN 1" X 1", PORTON DE ACCESO, REMOVER ARBOL EN ENTRADA, REPARACION DE ACERA EXTERIOR, ENTRADA CON RAMPA ADA COMPLIANCE</t>
  </si>
  <si>
    <t>ENTRADA POSTERIOR DE LA ESCUELA</t>
  </si>
  <si>
    <t>BANO NINOS Y NINAS (#5)</t>
  </si>
  <si>
    <t xml:space="preserve">PUERTA; ALUMINIO PARA CUBICULO DE BAÑO, 3 FT X 4 FT </t>
  </si>
  <si>
    <t>ELIMINAR BARRERA ARQUITECTONICA PUERTA EN RAMPA DE ACCESO</t>
  </si>
  <si>
    <t>SUSTITUIR TECHO DE MADERA POR GALVALUME, INCLUYE DISEÑO E INSTALACION, INCLUYE TECHO ACUSTICO</t>
  </si>
  <si>
    <t>CORTINA DE BANO, INSTALACION,  INCLUIR TUBO</t>
  </si>
  <si>
    <t>OPERADOR DE VENTANA, SUPLIR E INSTALAR</t>
  </si>
  <si>
    <t>COBACHA (#5)</t>
  </si>
  <si>
    <t>PLATAFORMA DE CONCRETO, DISENO Y CONSTRUCCION</t>
  </si>
  <si>
    <t>REPARACION DE CABEZAL DE PUERTA, CAMBIAR DE MADERA A CONCRETO</t>
  </si>
  <si>
    <t>BAÑO ANEXO BIBLIOTECA (#2)</t>
  </si>
  <si>
    <t>INODORO DE TANQUE DE DOS PIEZAS, ADA COMPLIANCE, SUPLIR E INSTALAR, REMOVER Y DISPONER EXISTENTE DE SER NECESARIO, INCLUYE TODOS SUS ADITAMENTOS</t>
  </si>
  <si>
    <t>LAVAMANOS, SUPLIR E INSTALAR,  ADA COMPLIANCE, INCLUIR MEZCLADORAS Y TODOS LOS ACCESORIOS</t>
  </si>
  <si>
    <t>DISENAR, Y CONSTRUIR TANQUE SEPTICO MIN 10 FT X 10 X 6FT, DEBERA INCLUIR PERMISO DE CONSTRUCCION DEL DRNA</t>
  </si>
  <si>
    <t>PASAMANOS, METAL TUBULAR, SUPLIR E INSTALAR, PINTADO CON OXIDO ROJO Y PINTURA ACORDE CON COLORES DEL PLANTEL</t>
  </si>
  <si>
    <t>DEMOLICION, DISENO Y RECONSTRUCCION  PASILLO EN PRIMER NIVEL PARA ELIMINAR BARRERA ARQUITECTONICA 60 FT X 6 FT INCLUIR PASAMANOS METAL PINTADO CON OXIDO ROJO Y PINTURA ACORDE CON COLORES DEL PLANTEL Y RECONFIGURACION DE ESCALERA DE SER NECESARIO</t>
  </si>
  <si>
    <t>Light-Duty Indoor Industrial Ceiling Fan, 5 ft, Number of Blades 3, Number of Speeds 3, 120V AC, INSTALADO, INCLUYE TODA LA CONECCION ELECTRICA NECESARIA.</t>
  </si>
  <si>
    <t xml:space="preserve">PLANO DE DISENO CERTIFICADO POR INGENIERO LICENCIADO, QUE INCLUYA TODAS LAS MEJORAS SUBSIGUIENTES, VER ALCANCE. </t>
  </si>
  <si>
    <t xml:space="preserve">CONSTRUCCION DE VERJA PERIMETRAL EN CYCLONE FENCE 6FT ALTO. 9 GA., GALVANIZADO PARA CLAUSURAL EDIFICIOS #6, 8 Y 9; EN  CASO DE RESULTAR POSITIVO A ASBESTO Y/O PLOMO </t>
  </si>
  <si>
    <t>GOBIERNO DE PUERTO RICO</t>
  </si>
  <si>
    <t xml:space="preserve"> DEPARTAMENTO DE EDUCACIÓN</t>
  </si>
  <si>
    <t xml:space="preserve"> Junta de Subastas Central                                                                  </t>
  </si>
  <si>
    <t>SUBASTA FORMAL SF-2022-01-05-4216 MEJORAS A LA PLANTA FISICA DE LA ESCUELA ALEJANDRO TAPIA Y RIVERA DE LAJAS</t>
  </si>
  <si>
    <t>TABLA DE COTIZAR</t>
  </si>
  <si>
    <t>FIRMA DEL LICITADOR AUTORIZADO</t>
  </si>
  <si>
    <t xml:space="preserve">NO SE PUEDE ALTERAR, MODIFICAR O CAMBIAR ESTE DOCUMENTO EN NINGUNO DE LOS RENGLONES.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</si>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</sst>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Roboto"/>
    </font>
    <font>
      <sz val="9"/>
      <color theme="1"/>
      <name val="Cambria"/>
      <family val="1"/>
    </font>
    <font>
      <sz val="14"/>
      <color theme="1"/>
      <name val="Cambria"/>
      <family val="1"/>
    </font>
    <font>
      <sz val="14"/>
      <color theme="1"/>
      <name val="Times New Roman"/>
      <family val="1"/>
    </font>
    <font>
      <sz val="14"/>
      <color theme="1"/>
      <name val="Calibri Light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Protection="1"/>
    <xf numFmtId="0" fontId="1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1" fontId="7" fillId="0" borderId="6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1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15" fillId="0" borderId="0" xfId="0" applyFont="1" applyProtection="1"/>
    <xf numFmtId="44" fontId="7" fillId="0" borderId="6" xfId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44" fontId="7" fillId="0" borderId="4" xfId="1" applyFont="1" applyFill="1" applyBorder="1" applyAlignment="1" applyProtection="1">
      <alignment horizontal="center" vertical="center"/>
      <protection locked="0"/>
    </xf>
    <xf numFmtId="44" fontId="7" fillId="0" borderId="7" xfId="1" applyFont="1" applyFill="1" applyBorder="1" applyAlignment="1" applyProtection="1">
      <alignment horizontal="center" vertical="center"/>
      <protection locked="0"/>
    </xf>
    <xf numFmtId="44" fontId="7" fillId="0" borderId="17" xfId="1" applyFont="1" applyFill="1" applyBorder="1" applyAlignment="1" applyProtection="1">
      <alignment horizontal="center" vertical="center"/>
      <protection locked="0"/>
    </xf>
    <xf numFmtId="44" fontId="7" fillId="0" borderId="0" xfId="1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3" fontId="7" fillId="0" borderId="6" xfId="0" applyNumberFormat="1" applyFont="1" applyBorder="1" applyAlignment="1" applyProtection="1">
      <alignment horizontal="center" vertical="center"/>
    </xf>
    <xf numFmtId="1" fontId="7" fillId="0" borderId="4" xfId="0" applyNumberFormat="1" applyFont="1" applyBorder="1" applyAlignment="1" applyProtection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center" vertical="center"/>
    </xf>
    <xf numFmtId="1" fontId="7" fillId="0" borderId="7" xfId="0" applyNumberFormat="1" applyFont="1" applyBorder="1" applyAlignment="1" applyProtection="1">
      <alignment horizontal="center" vertical="center"/>
    </xf>
    <xf numFmtId="1" fontId="7" fillId="0" borderId="17" xfId="0" applyNumberFormat="1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</xf>
    <xf numFmtId="1" fontId="7" fillId="0" borderId="15" xfId="0" applyNumberFormat="1" applyFont="1" applyBorder="1" applyAlignment="1" applyProtection="1">
      <alignment horizontal="center" vertical="center" wrapText="1"/>
    </xf>
    <xf numFmtId="44" fontId="5" fillId="0" borderId="16" xfId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</xf>
    <xf numFmtId="44" fontId="7" fillId="0" borderId="6" xfId="2" applyFont="1" applyFill="1" applyBorder="1" applyAlignment="1" applyProtection="1">
      <alignment horizontal="center" vertical="center"/>
      <protection locked="0"/>
    </xf>
    <xf numFmtId="44" fontId="5" fillId="3" borderId="1" xfId="2" applyFont="1" applyFill="1" applyBorder="1" applyAlignment="1" applyProtection="1">
      <alignment horizontal="center" vertical="center"/>
      <protection locked="0"/>
    </xf>
    <xf numFmtId="44" fontId="5" fillId="2" borderId="10" xfId="2" applyFont="1" applyFill="1" applyBorder="1" applyAlignment="1" applyProtection="1">
      <alignment horizontal="center" vertical="center"/>
      <protection locked="0"/>
    </xf>
    <xf numFmtId="44" fontId="7" fillId="0" borderId="4" xfId="2" applyFont="1" applyFill="1" applyBorder="1" applyAlignment="1" applyProtection="1">
      <alignment horizontal="center" vertical="center"/>
      <protection locked="0"/>
    </xf>
    <xf numFmtId="44" fontId="7" fillId="0" borderId="0" xfId="2" applyFont="1" applyFill="1" applyBorder="1" applyAlignment="1" applyProtection="1">
      <alignment horizontal="center" vertical="center"/>
      <protection locked="0"/>
    </xf>
    <xf numFmtId="44" fontId="5" fillId="3" borderId="8" xfId="2" applyFont="1" applyFill="1" applyBorder="1" applyAlignment="1" applyProtection="1">
      <alignment horizontal="center" vertical="center"/>
      <protection locked="0"/>
    </xf>
    <xf numFmtId="44" fontId="7" fillId="3" borderId="8" xfId="2" applyFont="1" applyFill="1" applyBorder="1" applyAlignment="1" applyProtection="1">
      <alignment horizontal="center" vertical="center"/>
      <protection locked="0"/>
    </xf>
    <xf numFmtId="44" fontId="7" fillId="2" borderId="10" xfId="2" applyFont="1" applyFill="1" applyBorder="1" applyAlignment="1" applyProtection="1">
      <alignment horizontal="center" vertical="center"/>
      <protection locked="0"/>
    </xf>
    <xf numFmtId="44" fontId="7" fillId="0" borderId="7" xfId="2" applyFont="1" applyFill="1" applyBorder="1" applyAlignment="1" applyProtection="1">
      <alignment horizontal="center" vertical="center"/>
      <protection locked="0"/>
    </xf>
    <xf numFmtId="44" fontId="7" fillId="0" borderId="17" xfId="2" applyFont="1" applyFill="1" applyBorder="1" applyAlignment="1" applyProtection="1">
      <alignment horizontal="center" vertical="center"/>
      <protection locked="0"/>
    </xf>
    <xf numFmtId="44" fontId="5" fillId="3" borderId="0" xfId="2" applyFont="1" applyFill="1" applyAlignment="1" applyProtection="1">
      <alignment horizontal="center" vertical="center"/>
      <protection locked="0"/>
    </xf>
    <xf numFmtId="44" fontId="5" fillId="2" borderId="6" xfId="2" applyFont="1" applyFill="1" applyBorder="1" applyAlignment="1" applyProtection="1">
      <alignment horizontal="center" vertical="center"/>
      <protection locked="0"/>
    </xf>
    <xf numFmtId="44" fontId="1" fillId="0" borderId="0" xfId="2" applyFont="1" applyAlignment="1" applyProtection="1">
      <alignment horizontal="center"/>
      <protection locked="0"/>
    </xf>
    <xf numFmtId="44" fontId="17" fillId="0" borderId="12" xfId="1" applyFont="1" applyFill="1" applyBorder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</xf>
    <xf numFmtId="44" fontId="18" fillId="0" borderId="14" xfId="0" applyNumberFormat="1" applyFont="1" applyBorder="1" applyAlignment="1" applyProtection="1">
      <alignment vertical="center"/>
    </xf>
    <xf numFmtId="0" fontId="18" fillId="0" borderId="15" xfId="0" applyFont="1" applyBorder="1" applyAlignment="1" applyProtection="1">
      <alignment vertical="center"/>
    </xf>
    <xf numFmtId="0" fontId="18" fillId="0" borderId="19" xfId="0" applyFont="1" applyBorder="1" applyAlignment="1" applyProtection="1">
      <alignment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21168</xdr:colOff>
      <xdr:row>0</xdr:row>
      <xdr:rowOff>127000</xdr:rowOff>
    </xdr:from>
    <xdr:to>
      <xdr:col>1</xdr:col>
      <xdr:colOff>22597</xdr:colOff>
      <xdr:row>6</xdr:row>
      <xdr:rowOff>20002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8" y="127000"/>
          <a:ext cx="890429" cy="1163002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11</xdr:col>
      <xdr:colOff>689610</xdr:colOff>
      <xdr:row>2</xdr:row>
      <xdr:rowOff>214312</xdr:rowOff>
    </xdr:to>
    <xdr:sp macro="" textlink="">
      <xdr:nvSpPr>
        <xdr:cNvPr id="8" name="Rectangle 17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4335125" y="1238250"/>
          <a:ext cx="1915954" cy="45243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SF-2022-01-05-4216</a:t>
          </a:r>
        </a:p>
      </xdr:txBody>
    </xdr:sp>
    <xdr:clientData/>
  </xdr:twoCellAnchor>
  <xdr:twoCellAnchor>
    <xdr:from>
      <xdr:col>1</xdr:col>
      <xdr:colOff>92079</xdr:colOff>
      <xdr:row>112</xdr:row>
      <xdr:rowOff>121920</xdr:rowOff>
    </xdr:from>
    <xdr:to>
      <xdr:col>1</xdr:col>
      <xdr:colOff>4730754</xdr:colOff>
      <xdr:row>112</xdr:row>
      <xdr:rowOff>123825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970496" y="91847670"/>
          <a:ext cx="4638675" cy="19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36</xdr:row>
      <xdr:rowOff>990600</xdr:rowOff>
    </xdr:from>
    <xdr:to>
      <xdr:col>1</xdr:col>
      <xdr:colOff>4667250</xdr:colOff>
      <xdr:row>36</xdr:row>
      <xdr:rowOff>1000125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850106" y="29196506"/>
          <a:ext cx="4638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60325</xdr:colOff>
      <xdr:row>74</xdr:row>
      <xdr:rowOff>843762</xdr:rowOff>
    </xdr:from>
    <xdr:to>
      <xdr:col>1</xdr:col>
      <xdr:colOff>4699000</xdr:colOff>
      <xdr:row>74</xdr:row>
      <xdr:rowOff>853287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49325" y="60597262"/>
          <a:ext cx="4638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41275</xdr:colOff>
      <xdr:row>104</xdr:row>
      <xdr:rowOff>871220</xdr:rowOff>
    </xdr:from>
    <xdr:to>
      <xdr:col>1</xdr:col>
      <xdr:colOff>4679950</xdr:colOff>
      <xdr:row>104</xdr:row>
      <xdr:rowOff>873125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30275" y="86012020"/>
          <a:ext cx="4638675" cy="19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5"/>
  <sheetViews>
    <sheetView tabSelected="1" view="pageLayout" zoomScale="50" zoomScaleNormal="80" zoomScalePageLayoutView="50" workbookViewId="0">
      <selection activeCell="A7" sqref="A7:L8"/>
    </sheetView>
  </sheetViews>
  <sheetFormatPr defaultColWidth="8.6640625" defaultRowHeight="15.6" x14ac:dyDescent="0.3"/>
  <cols>
    <col min="1" max="1" width="12.33203125" style="1" bestFit="1" customWidth="1"/>
    <col min="2" max="2" width="71.88671875" style="3" customWidth="1"/>
    <col min="3" max="3" width="20.88671875" style="1" bestFit="1" customWidth="1"/>
    <col min="4" max="4" width="18.6640625" style="1" bestFit="1" customWidth="1"/>
    <col min="5" max="5" width="17.109375" style="4" bestFit="1" customWidth="1"/>
    <col min="6" max="6" width="23.6640625" style="1" bestFit="1" customWidth="1"/>
    <col min="7" max="7" width="6.109375" style="1" customWidth="1"/>
    <col min="8" max="8" width="4.6640625" style="1" customWidth="1"/>
    <col min="9" max="9" width="39.5546875" style="1" bestFit="1" customWidth="1"/>
    <col min="10" max="10" width="8.6640625" style="4"/>
    <col min="11" max="11" width="9.6640625" style="1" customWidth="1"/>
    <col min="12" max="12" width="10.33203125" style="1" customWidth="1"/>
    <col min="13" max="13" width="14.33203125" style="1" customWidth="1"/>
    <col min="14" max="14" width="25.6640625" style="1" customWidth="1"/>
    <col min="15" max="15" width="3.44140625" style="1" customWidth="1"/>
    <col min="16" max="16" width="9.44140625" style="1" customWidth="1"/>
    <col min="17" max="17" width="15.6640625" style="1" customWidth="1"/>
    <col min="18" max="18" width="8.33203125" style="1" customWidth="1"/>
    <col min="19" max="19" width="6.44140625" style="1" customWidth="1"/>
    <col min="20" max="16384" width="8.6640625" style="1"/>
  </cols>
  <sheetData>
    <row r="1" spans="1:14" ht="17.399999999999999" x14ac:dyDescent="0.3">
      <c r="A1" s="11"/>
      <c r="B1" s="12" t="s">
        <v>78</v>
      </c>
      <c r="C1" s="11"/>
      <c r="D1" s="11"/>
      <c r="E1" s="13"/>
      <c r="F1" s="11"/>
      <c r="G1" s="11"/>
      <c r="H1" s="11"/>
      <c r="I1" s="11"/>
      <c r="J1" s="13"/>
      <c r="K1" s="11"/>
      <c r="L1" s="11"/>
    </row>
    <row r="2" spans="1:14" ht="18" x14ac:dyDescent="0.3">
      <c r="A2" s="11"/>
      <c r="B2" s="14" t="s">
        <v>79</v>
      </c>
      <c r="C2" s="11"/>
      <c r="D2" s="11"/>
      <c r="E2" s="13"/>
      <c r="F2" s="11"/>
      <c r="G2" s="11"/>
      <c r="H2" s="11"/>
      <c r="I2" s="11"/>
      <c r="J2" s="13"/>
      <c r="K2" s="11"/>
      <c r="L2" s="11"/>
    </row>
    <row r="3" spans="1:14" ht="18" x14ac:dyDescent="0.3">
      <c r="A3" s="11"/>
      <c r="B3" s="15" t="s">
        <v>80</v>
      </c>
      <c r="C3" s="11"/>
      <c r="D3" s="11"/>
      <c r="E3" s="13"/>
      <c r="F3" s="11"/>
      <c r="G3" s="11"/>
      <c r="H3" s="11"/>
      <c r="I3" s="11"/>
      <c r="J3" s="13"/>
      <c r="K3" s="11"/>
      <c r="L3" s="11"/>
    </row>
    <row r="4" spans="1:14" x14ac:dyDescent="0.3">
      <c r="A4" s="11"/>
      <c r="B4" s="11"/>
      <c r="C4" s="16"/>
      <c r="D4" s="11"/>
      <c r="E4" s="13"/>
      <c r="F4" s="11"/>
      <c r="G4" s="11"/>
      <c r="H4" s="11"/>
      <c r="I4" s="11"/>
      <c r="J4" s="13"/>
      <c r="K4" s="11"/>
      <c r="L4" s="11"/>
    </row>
    <row r="5" spans="1:14" x14ac:dyDescent="0.3">
      <c r="A5" s="119" t="s">
        <v>81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4" x14ac:dyDescent="0.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4" x14ac:dyDescent="0.3">
      <c r="A7" s="119" t="s">
        <v>82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4" ht="16.2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4" s="2" customFormat="1" ht="15" customHeight="1" thickBot="1" x14ac:dyDescent="0.35">
      <c r="A9" s="17"/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9"/>
      <c r="M9" s="5"/>
      <c r="N9" s="5"/>
    </row>
    <row r="10" spans="1:14" s="2" customFormat="1" ht="15" customHeight="1" x14ac:dyDescent="0.3">
      <c r="A10" s="20" t="s">
        <v>0</v>
      </c>
      <c r="B10" s="21" t="s">
        <v>2</v>
      </c>
      <c r="C10" s="22" t="s">
        <v>3</v>
      </c>
      <c r="D10" s="22" t="s">
        <v>4</v>
      </c>
      <c r="E10" s="22" t="s">
        <v>5</v>
      </c>
      <c r="F10" s="22" t="s">
        <v>6</v>
      </c>
      <c r="G10" s="120" t="s">
        <v>7</v>
      </c>
      <c r="H10" s="120"/>
      <c r="I10" s="120"/>
      <c r="J10" s="120"/>
      <c r="K10" s="120"/>
      <c r="L10" s="121"/>
      <c r="M10" s="5"/>
      <c r="N10" s="5"/>
    </row>
    <row r="11" spans="1:14" s="8" customFormat="1" ht="83.4" customHeight="1" x14ac:dyDescent="0.3">
      <c r="A11" s="23">
        <v>1</v>
      </c>
      <c r="B11" s="24" t="s">
        <v>76</v>
      </c>
      <c r="C11" s="70">
        <v>1</v>
      </c>
      <c r="D11" s="25" t="s">
        <v>9</v>
      </c>
      <c r="E11" s="81"/>
      <c r="F11" s="58"/>
      <c r="G11" s="95"/>
      <c r="H11" s="95"/>
      <c r="I11" s="95"/>
      <c r="J11" s="95"/>
      <c r="K11" s="95"/>
      <c r="L11" s="95"/>
      <c r="M11" s="6"/>
      <c r="N11" s="7"/>
    </row>
    <row r="12" spans="1:14" s="8" customFormat="1" ht="83.4" customHeight="1" x14ac:dyDescent="0.3">
      <c r="A12" s="23">
        <v>2</v>
      </c>
      <c r="B12" s="24" t="s">
        <v>8</v>
      </c>
      <c r="C12" s="70">
        <v>24</v>
      </c>
      <c r="D12" s="25" t="s">
        <v>9</v>
      </c>
      <c r="E12" s="81"/>
      <c r="F12" s="58">
        <f>C12*E12</f>
        <v>0</v>
      </c>
      <c r="G12" s="95"/>
      <c r="H12" s="95"/>
      <c r="I12" s="95"/>
      <c r="J12" s="95"/>
      <c r="K12" s="95"/>
      <c r="L12" s="95"/>
      <c r="M12" s="6"/>
      <c r="N12" s="7"/>
    </row>
    <row r="13" spans="1:14" s="8" customFormat="1" ht="83.4" customHeight="1" x14ac:dyDescent="0.3">
      <c r="A13" s="23">
        <v>3</v>
      </c>
      <c r="B13" s="24" t="s">
        <v>10</v>
      </c>
      <c r="C13" s="70">
        <v>30</v>
      </c>
      <c r="D13" s="25" t="s">
        <v>9</v>
      </c>
      <c r="E13" s="81"/>
      <c r="F13" s="58">
        <f>E13*C13</f>
        <v>0</v>
      </c>
      <c r="G13" s="95" t="s">
        <v>11</v>
      </c>
      <c r="H13" s="95"/>
      <c r="I13" s="95"/>
      <c r="J13" s="95"/>
      <c r="K13" s="95"/>
      <c r="L13" s="95"/>
      <c r="M13" s="6"/>
      <c r="N13" s="6"/>
    </row>
    <row r="14" spans="1:14" s="10" customFormat="1" ht="16.2" thickBot="1" x14ac:dyDescent="0.35">
      <c r="A14" s="26"/>
      <c r="B14" s="27" t="s">
        <v>12</v>
      </c>
      <c r="C14" s="27"/>
      <c r="D14" s="27"/>
      <c r="E14" s="82"/>
      <c r="F14" s="59"/>
      <c r="G14" s="27"/>
      <c r="H14" s="27"/>
      <c r="I14" s="27"/>
      <c r="J14" s="27"/>
      <c r="K14" s="27"/>
      <c r="L14" s="28"/>
      <c r="M14" s="9"/>
      <c r="N14" s="9"/>
    </row>
    <row r="15" spans="1:14" s="10" customFormat="1" ht="16.2" thickBot="1" x14ac:dyDescent="0.35">
      <c r="A15" s="20" t="s">
        <v>0</v>
      </c>
      <c r="B15" s="21" t="s">
        <v>2</v>
      </c>
      <c r="C15" s="22" t="s">
        <v>3</v>
      </c>
      <c r="D15" s="22" t="s">
        <v>4</v>
      </c>
      <c r="E15" s="83" t="s">
        <v>5</v>
      </c>
      <c r="F15" s="60" t="s">
        <v>6</v>
      </c>
      <c r="G15" s="111" t="s">
        <v>7</v>
      </c>
      <c r="H15" s="111"/>
      <c r="I15" s="111"/>
      <c r="J15" s="111"/>
      <c r="K15" s="111"/>
      <c r="L15" s="112"/>
      <c r="M15" s="9"/>
      <c r="N15" s="9"/>
    </row>
    <row r="16" spans="1:14" s="10" customFormat="1" ht="83.4" customHeight="1" x14ac:dyDescent="0.3">
      <c r="A16" s="29">
        <v>4</v>
      </c>
      <c r="B16" s="30" t="s">
        <v>13</v>
      </c>
      <c r="C16" s="52">
        <v>4</v>
      </c>
      <c r="D16" s="25" t="s">
        <v>9</v>
      </c>
      <c r="E16" s="81"/>
      <c r="F16" s="58">
        <f>C16*E16</f>
        <v>0</v>
      </c>
      <c r="G16" s="104"/>
      <c r="H16" s="105"/>
      <c r="I16" s="105"/>
      <c r="J16" s="105"/>
      <c r="K16" s="105"/>
      <c r="L16" s="106"/>
      <c r="M16" s="9"/>
      <c r="N16" s="9"/>
    </row>
    <row r="17" spans="1:14" s="10" customFormat="1" ht="83.4" customHeight="1" x14ac:dyDescent="0.3">
      <c r="A17" s="29">
        <v>5</v>
      </c>
      <c r="B17" s="31" t="s">
        <v>14</v>
      </c>
      <c r="C17" s="52">
        <v>2</v>
      </c>
      <c r="D17" s="25" t="s">
        <v>9</v>
      </c>
      <c r="E17" s="81"/>
      <c r="F17" s="58">
        <f>C17*E17</f>
        <v>0</v>
      </c>
      <c r="G17" s="104"/>
      <c r="H17" s="105"/>
      <c r="I17" s="105"/>
      <c r="J17" s="105"/>
      <c r="K17" s="105"/>
      <c r="L17" s="106"/>
      <c r="M17" s="9"/>
      <c r="N17" s="9"/>
    </row>
    <row r="18" spans="1:14" s="10" customFormat="1" ht="83.4" customHeight="1" x14ac:dyDescent="0.3">
      <c r="A18" s="29">
        <v>6</v>
      </c>
      <c r="B18" s="24" t="s">
        <v>15</v>
      </c>
      <c r="C18" s="52">
        <v>1</v>
      </c>
      <c r="D18" s="25" t="s">
        <v>9</v>
      </c>
      <c r="E18" s="81"/>
      <c r="F18" s="58">
        <f>C18*E18</f>
        <v>0</v>
      </c>
      <c r="G18" s="118"/>
      <c r="H18" s="118"/>
      <c r="I18" s="118"/>
      <c r="J18" s="118"/>
      <c r="K18" s="118"/>
      <c r="L18" s="118"/>
      <c r="M18" s="9"/>
      <c r="N18" s="9"/>
    </row>
    <row r="19" spans="1:14" s="10" customFormat="1" ht="83.4" customHeight="1" thickBot="1" x14ac:dyDescent="0.35">
      <c r="A19" s="32">
        <v>7</v>
      </c>
      <c r="B19" s="33" t="s">
        <v>75</v>
      </c>
      <c r="C19" s="52">
        <v>2</v>
      </c>
      <c r="D19" s="25" t="s">
        <v>9</v>
      </c>
      <c r="E19" s="81"/>
      <c r="F19" s="58">
        <f>C19*E19</f>
        <v>0</v>
      </c>
      <c r="G19" s="104"/>
      <c r="H19" s="105"/>
      <c r="I19" s="105"/>
      <c r="J19" s="105"/>
      <c r="K19" s="105"/>
      <c r="L19" s="106"/>
      <c r="M19" s="9"/>
      <c r="N19" s="9"/>
    </row>
    <row r="20" spans="1:14" s="8" customFormat="1" ht="16.2" thickBot="1" x14ac:dyDescent="0.35">
      <c r="A20" s="17"/>
      <c r="B20" s="27" t="s">
        <v>16</v>
      </c>
      <c r="C20" s="27"/>
      <c r="D20" s="27"/>
      <c r="E20" s="82"/>
      <c r="F20" s="59"/>
      <c r="G20" s="27"/>
      <c r="H20" s="27"/>
      <c r="I20" s="27"/>
      <c r="J20" s="27"/>
      <c r="K20" s="27"/>
      <c r="L20" s="28"/>
      <c r="M20" s="6"/>
      <c r="N20" s="6"/>
    </row>
    <row r="21" spans="1:14" s="8" customFormat="1" ht="16.2" thickBot="1" x14ac:dyDescent="0.35">
      <c r="A21" s="20" t="s">
        <v>0</v>
      </c>
      <c r="B21" s="21" t="s">
        <v>2</v>
      </c>
      <c r="C21" s="22" t="s">
        <v>3</v>
      </c>
      <c r="D21" s="22" t="s">
        <v>4</v>
      </c>
      <c r="E21" s="83" t="s">
        <v>5</v>
      </c>
      <c r="F21" s="60" t="s">
        <v>6</v>
      </c>
      <c r="G21" s="111" t="s">
        <v>7</v>
      </c>
      <c r="H21" s="111"/>
      <c r="I21" s="111"/>
      <c r="J21" s="111"/>
      <c r="K21" s="111"/>
      <c r="L21" s="112"/>
      <c r="M21" s="6"/>
      <c r="N21" s="6"/>
    </row>
    <row r="22" spans="1:14" s="8" customFormat="1" ht="83.4" customHeight="1" x14ac:dyDescent="0.3">
      <c r="A22" s="29">
        <v>8</v>
      </c>
      <c r="B22" s="30" t="s">
        <v>13</v>
      </c>
      <c r="C22" s="71">
        <v>9</v>
      </c>
      <c r="D22" s="34" t="s">
        <v>9</v>
      </c>
      <c r="E22" s="84"/>
      <c r="F22" s="58">
        <f t="shared" ref="F22:F31" si="0">C22*E22</f>
        <v>0</v>
      </c>
      <c r="G22" s="104"/>
      <c r="H22" s="105"/>
      <c r="I22" s="105"/>
      <c r="J22" s="105"/>
      <c r="K22" s="105"/>
      <c r="L22" s="106"/>
      <c r="M22" s="6"/>
      <c r="N22" s="6"/>
    </row>
    <row r="23" spans="1:14" s="8" customFormat="1" ht="83.4" customHeight="1" x14ac:dyDescent="0.3">
      <c r="A23" s="29">
        <v>9</v>
      </c>
      <c r="B23" s="33" t="s">
        <v>75</v>
      </c>
      <c r="C23" s="72">
        <v>4</v>
      </c>
      <c r="D23" s="35" t="s">
        <v>9</v>
      </c>
      <c r="E23" s="81"/>
      <c r="F23" s="58">
        <f t="shared" si="0"/>
        <v>0</v>
      </c>
      <c r="G23" s="104"/>
      <c r="H23" s="105"/>
      <c r="I23" s="105"/>
      <c r="J23" s="105"/>
      <c r="K23" s="105"/>
      <c r="L23" s="106"/>
      <c r="M23" s="6"/>
      <c r="N23" s="6"/>
    </row>
    <row r="24" spans="1:14" s="8" customFormat="1" ht="83.4" customHeight="1" x14ac:dyDescent="0.3">
      <c r="A24" s="29">
        <v>10</v>
      </c>
      <c r="B24" s="24" t="s">
        <v>17</v>
      </c>
      <c r="C24" s="52">
        <v>9</v>
      </c>
      <c r="D24" s="25" t="s">
        <v>18</v>
      </c>
      <c r="E24" s="81"/>
      <c r="F24" s="58">
        <f t="shared" si="0"/>
        <v>0</v>
      </c>
      <c r="G24" s="104"/>
      <c r="H24" s="105"/>
      <c r="I24" s="105"/>
      <c r="J24" s="105"/>
      <c r="K24" s="105"/>
      <c r="L24" s="106"/>
      <c r="M24" s="6"/>
      <c r="N24" s="6"/>
    </row>
    <row r="25" spans="1:14" s="8" customFormat="1" ht="83.4" customHeight="1" x14ac:dyDescent="0.3">
      <c r="A25" s="29">
        <v>11</v>
      </c>
      <c r="B25" s="24" t="s">
        <v>19</v>
      </c>
      <c r="C25" s="52">
        <v>1</v>
      </c>
      <c r="D25" s="25" t="s">
        <v>9</v>
      </c>
      <c r="E25" s="81"/>
      <c r="F25" s="58">
        <f t="shared" si="0"/>
        <v>0</v>
      </c>
      <c r="G25" s="104" t="s">
        <v>20</v>
      </c>
      <c r="H25" s="105"/>
      <c r="I25" s="105"/>
      <c r="J25" s="105"/>
      <c r="K25" s="105"/>
      <c r="L25" s="106"/>
      <c r="M25" s="6"/>
      <c r="N25" s="6"/>
    </row>
    <row r="26" spans="1:14" s="8" customFormat="1" ht="83.4" customHeight="1" x14ac:dyDescent="0.3">
      <c r="A26" s="29">
        <v>12</v>
      </c>
      <c r="B26" s="24" t="s">
        <v>21</v>
      </c>
      <c r="C26" s="52">
        <v>1</v>
      </c>
      <c r="D26" s="25" t="s">
        <v>9</v>
      </c>
      <c r="E26" s="81"/>
      <c r="F26" s="58">
        <f t="shared" si="0"/>
        <v>0</v>
      </c>
      <c r="G26" s="104"/>
      <c r="H26" s="105"/>
      <c r="I26" s="105"/>
      <c r="J26" s="105"/>
      <c r="K26" s="105"/>
      <c r="L26" s="106"/>
      <c r="M26" s="6"/>
      <c r="N26" s="6"/>
    </row>
    <row r="27" spans="1:14" s="8" customFormat="1" ht="83.4" customHeight="1" x14ac:dyDescent="0.3">
      <c r="A27" s="29">
        <v>13</v>
      </c>
      <c r="B27" s="24" t="s">
        <v>22</v>
      </c>
      <c r="C27" s="52">
        <v>2</v>
      </c>
      <c r="D27" s="25" t="s">
        <v>9</v>
      </c>
      <c r="E27" s="81"/>
      <c r="F27" s="58">
        <f t="shared" si="0"/>
        <v>0</v>
      </c>
      <c r="G27" s="104"/>
      <c r="H27" s="105"/>
      <c r="I27" s="105"/>
      <c r="J27" s="105"/>
      <c r="K27" s="105"/>
      <c r="L27" s="106"/>
      <c r="M27" s="6"/>
      <c r="N27" s="6"/>
    </row>
    <row r="28" spans="1:14" s="8" customFormat="1" ht="83.4" customHeight="1" x14ac:dyDescent="0.3">
      <c r="A28" s="29">
        <v>14</v>
      </c>
      <c r="B28" s="24" t="s">
        <v>23</v>
      </c>
      <c r="C28" s="52">
        <v>1</v>
      </c>
      <c r="D28" s="25" t="s">
        <v>9</v>
      </c>
      <c r="E28" s="81"/>
      <c r="F28" s="62">
        <f t="shared" si="0"/>
        <v>0</v>
      </c>
      <c r="G28" s="104"/>
      <c r="H28" s="105"/>
      <c r="I28" s="105"/>
      <c r="J28" s="105"/>
      <c r="K28" s="105"/>
      <c r="L28" s="106"/>
      <c r="M28" s="6"/>
      <c r="N28" s="6"/>
    </row>
    <row r="29" spans="1:14" s="8" customFormat="1" ht="83.4" customHeight="1" x14ac:dyDescent="0.3">
      <c r="A29" s="29">
        <v>15</v>
      </c>
      <c r="B29" s="24" t="s">
        <v>24</v>
      </c>
      <c r="C29" s="52">
        <v>1</v>
      </c>
      <c r="D29" s="25" t="s">
        <v>9</v>
      </c>
      <c r="E29" s="81"/>
      <c r="F29" s="58">
        <f t="shared" si="0"/>
        <v>0</v>
      </c>
      <c r="G29" s="104"/>
      <c r="H29" s="105"/>
      <c r="I29" s="105"/>
      <c r="J29" s="105"/>
      <c r="K29" s="105"/>
      <c r="L29" s="106"/>
      <c r="M29" s="6"/>
      <c r="N29" s="6"/>
    </row>
    <row r="30" spans="1:14" s="8" customFormat="1" ht="83.4" customHeight="1" x14ac:dyDescent="0.3">
      <c r="A30" s="29">
        <v>16</v>
      </c>
      <c r="B30" s="24" t="s">
        <v>25</v>
      </c>
      <c r="C30" s="52">
        <v>2</v>
      </c>
      <c r="D30" s="25" t="s">
        <v>9</v>
      </c>
      <c r="E30" s="81"/>
      <c r="F30" s="63">
        <f t="shared" si="0"/>
        <v>0</v>
      </c>
      <c r="G30" s="104"/>
      <c r="H30" s="105"/>
      <c r="I30" s="105"/>
      <c r="J30" s="105"/>
      <c r="K30" s="105"/>
      <c r="L30" s="106"/>
      <c r="M30" s="6"/>
      <c r="N30" s="6"/>
    </row>
    <row r="31" spans="1:14" s="8" customFormat="1" ht="83.4" customHeight="1" x14ac:dyDescent="0.3">
      <c r="A31" s="29">
        <v>17</v>
      </c>
      <c r="B31" s="24" t="s">
        <v>26</v>
      </c>
      <c r="C31" s="52">
        <v>1</v>
      </c>
      <c r="D31" s="25" t="s">
        <v>9</v>
      </c>
      <c r="E31" s="81"/>
      <c r="F31" s="63">
        <f t="shared" si="0"/>
        <v>0</v>
      </c>
      <c r="G31" s="104"/>
      <c r="H31" s="105"/>
      <c r="I31" s="105"/>
      <c r="J31" s="105"/>
      <c r="K31" s="105"/>
      <c r="L31" s="106"/>
      <c r="M31" s="6"/>
      <c r="N31" s="6"/>
    </row>
    <row r="32" spans="1:14" s="8" customFormat="1" ht="83.4" customHeight="1" x14ac:dyDescent="0.3">
      <c r="A32" s="29">
        <v>18</v>
      </c>
      <c r="B32" s="24" t="s">
        <v>27</v>
      </c>
      <c r="C32" s="52">
        <v>2</v>
      </c>
      <c r="D32" s="25" t="s">
        <v>9</v>
      </c>
      <c r="E32" s="81"/>
      <c r="F32" s="58">
        <f>C32*E32</f>
        <v>0</v>
      </c>
      <c r="G32" s="104"/>
      <c r="H32" s="105"/>
      <c r="I32" s="105"/>
      <c r="J32" s="105"/>
      <c r="K32" s="105"/>
      <c r="L32" s="106"/>
      <c r="M32" s="6"/>
      <c r="N32" s="6"/>
    </row>
    <row r="33" spans="1:14" s="8" customFormat="1" ht="83.4" customHeight="1" x14ac:dyDescent="0.3">
      <c r="A33" s="29">
        <v>19</v>
      </c>
      <c r="B33" s="24" t="s">
        <v>73</v>
      </c>
      <c r="C33" s="52">
        <v>20</v>
      </c>
      <c r="D33" s="25" t="s">
        <v>28</v>
      </c>
      <c r="E33" s="81"/>
      <c r="F33" s="58">
        <f>C33*E33</f>
        <v>0</v>
      </c>
      <c r="G33" s="104" t="s">
        <v>29</v>
      </c>
      <c r="H33" s="105"/>
      <c r="I33" s="105"/>
      <c r="J33" s="105"/>
      <c r="K33" s="105"/>
      <c r="L33" s="106"/>
      <c r="M33" s="6"/>
      <c r="N33" s="6"/>
    </row>
    <row r="34" spans="1:14" s="8" customFormat="1" ht="83.4" customHeight="1" x14ac:dyDescent="0.3">
      <c r="A34" s="29">
        <v>20</v>
      </c>
      <c r="B34" s="24" t="s">
        <v>30</v>
      </c>
      <c r="C34" s="52">
        <v>12</v>
      </c>
      <c r="D34" s="25" t="s">
        <v>9</v>
      </c>
      <c r="E34" s="81"/>
      <c r="F34" s="58">
        <f>C34*E34</f>
        <v>0</v>
      </c>
      <c r="G34" s="104"/>
      <c r="H34" s="105"/>
      <c r="I34" s="105"/>
      <c r="J34" s="105"/>
      <c r="K34" s="105"/>
      <c r="L34" s="106"/>
      <c r="M34" s="6"/>
      <c r="N34" s="6"/>
    </row>
    <row r="35" spans="1:14" s="8" customFormat="1" ht="83.4" customHeight="1" x14ac:dyDescent="0.3">
      <c r="A35" s="29">
        <v>21</v>
      </c>
      <c r="B35" s="24" t="s">
        <v>31</v>
      </c>
      <c r="C35" s="52">
        <v>12</v>
      </c>
      <c r="D35" s="25" t="s">
        <v>9</v>
      </c>
      <c r="E35" s="81"/>
      <c r="F35" s="58">
        <f>C35*E35</f>
        <v>0</v>
      </c>
      <c r="G35" s="104"/>
      <c r="H35" s="105"/>
      <c r="I35" s="105"/>
      <c r="J35" s="105"/>
      <c r="K35" s="105"/>
      <c r="L35" s="106"/>
      <c r="M35" s="6"/>
      <c r="N35" s="6"/>
    </row>
    <row r="36" spans="1:14" s="8" customFormat="1" ht="105" customHeight="1" x14ac:dyDescent="0.3">
      <c r="A36" s="29">
        <v>22</v>
      </c>
      <c r="B36" s="24" t="s">
        <v>32</v>
      </c>
      <c r="C36" s="52">
        <v>1</v>
      </c>
      <c r="D36" s="25" t="s">
        <v>9</v>
      </c>
      <c r="E36" s="81"/>
      <c r="F36" s="58">
        <f>C36*E36</f>
        <v>0</v>
      </c>
      <c r="G36" s="104"/>
      <c r="H36" s="105"/>
      <c r="I36" s="105"/>
      <c r="J36" s="105"/>
      <c r="K36" s="105"/>
      <c r="L36" s="106"/>
      <c r="M36" s="6"/>
      <c r="N36" s="6"/>
    </row>
    <row r="37" spans="1:14" s="8" customFormat="1" ht="107.55" customHeight="1" x14ac:dyDescent="0.25">
      <c r="A37" s="36"/>
      <c r="B37" s="37" t="s">
        <v>83</v>
      </c>
      <c r="C37" s="73" t="s">
        <v>84</v>
      </c>
      <c r="D37" s="38"/>
      <c r="E37" s="85"/>
      <c r="F37" s="64"/>
      <c r="G37" s="56"/>
      <c r="H37" s="56"/>
      <c r="I37" s="56"/>
      <c r="J37" s="56"/>
      <c r="K37" s="56"/>
      <c r="L37" s="56"/>
      <c r="M37" s="6"/>
      <c r="N37" s="6"/>
    </row>
    <row r="38" spans="1:14" s="8" customFormat="1" ht="107.55" customHeight="1" x14ac:dyDescent="0.25">
      <c r="A38" s="36"/>
      <c r="B38" s="37"/>
      <c r="C38" s="74"/>
      <c r="D38" s="38"/>
      <c r="E38" s="85"/>
      <c r="F38" s="64"/>
      <c r="G38" s="56"/>
      <c r="H38" s="56"/>
      <c r="I38" s="56"/>
      <c r="J38" s="56"/>
      <c r="K38" s="56"/>
      <c r="L38" s="56"/>
      <c r="M38" s="6"/>
      <c r="N38" s="6"/>
    </row>
    <row r="39" spans="1:14" s="8" customFormat="1" ht="107.55" customHeight="1" x14ac:dyDescent="0.25">
      <c r="A39" s="36"/>
      <c r="B39" s="37"/>
      <c r="C39" s="74"/>
      <c r="D39" s="38"/>
      <c r="E39" s="85"/>
      <c r="F39" s="64"/>
      <c r="G39" s="56"/>
      <c r="H39" s="56"/>
      <c r="I39" s="56"/>
      <c r="J39" s="56"/>
      <c r="K39" s="56"/>
      <c r="L39" s="56"/>
      <c r="M39" s="6"/>
      <c r="N39" s="6"/>
    </row>
    <row r="40" spans="1:14" s="8" customFormat="1" ht="20.25" customHeight="1" x14ac:dyDescent="0.25">
      <c r="A40" s="36"/>
      <c r="B40" s="37"/>
      <c r="C40" s="74"/>
      <c r="D40" s="38"/>
      <c r="E40" s="85"/>
      <c r="F40" s="64"/>
      <c r="G40" s="56"/>
      <c r="H40" s="56"/>
      <c r="I40" s="56"/>
      <c r="J40" s="56"/>
      <c r="K40" s="56"/>
      <c r="L40" s="56"/>
      <c r="M40" s="6"/>
      <c r="N40" s="6"/>
    </row>
    <row r="41" spans="1:14" s="10" customFormat="1" ht="16.2" thickBot="1" x14ac:dyDescent="0.35">
      <c r="A41" s="26"/>
      <c r="B41" s="27" t="s">
        <v>33</v>
      </c>
      <c r="C41" s="27"/>
      <c r="D41" s="27"/>
      <c r="E41" s="82"/>
      <c r="F41" s="59"/>
      <c r="G41" s="27"/>
      <c r="H41" s="27"/>
      <c r="I41" s="27"/>
      <c r="J41" s="27"/>
      <c r="K41" s="27"/>
      <c r="L41" s="28"/>
      <c r="M41" s="9"/>
      <c r="N41" s="9"/>
    </row>
    <row r="42" spans="1:14" s="10" customFormat="1" ht="16.2" thickBot="1" x14ac:dyDescent="0.35">
      <c r="A42" s="20" t="s">
        <v>0</v>
      </c>
      <c r="B42" s="21" t="s">
        <v>2</v>
      </c>
      <c r="C42" s="22" t="s">
        <v>3</v>
      </c>
      <c r="D42" s="22" t="s">
        <v>4</v>
      </c>
      <c r="E42" s="83" t="s">
        <v>5</v>
      </c>
      <c r="F42" s="60" t="s">
        <v>6</v>
      </c>
      <c r="G42" s="111" t="s">
        <v>7</v>
      </c>
      <c r="H42" s="111"/>
      <c r="I42" s="111"/>
      <c r="J42" s="111"/>
      <c r="K42" s="111"/>
      <c r="L42" s="112"/>
      <c r="M42" s="9"/>
      <c r="N42" s="9"/>
    </row>
    <row r="43" spans="1:14" s="10" customFormat="1" ht="83.4" customHeight="1" x14ac:dyDescent="0.3">
      <c r="A43" s="29">
        <v>23</v>
      </c>
      <c r="B43" s="30" t="s">
        <v>13</v>
      </c>
      <c r="C43" s="71">
        <v>8</v>
      </c>
      <c r="D43" s="34" t="s">
        <v>9</v>
      </c>
      <c r="E43" s="84"/>
      <c r="F43" s="61">
        <f t="shared" ref="F43:F49" si="1">C43*E43</f>
        <v>0</v>
      </c>
      <c r="G43" s="115"/>
      <c r="H43" s="116"/>
      <c r="I43" s="116"/>
      <c r="J43" s="116"/>
      <c r="K43" s="116"/>
      <c r="L43" s="117"/>
      <c r="M43" s="9"/>
      <c r="N43" s="9"/>
    </row>
    <row r="44" spans="1:14" s="10" customFormat="1" ht="83.4" customHeight="1" x14ac:dyDescent="0.3">
      <c r="A44" s="29">
        <v>24</v>
      </c>
      <c r="B44" s="33" t="s">
        <v>75</v>
      </c>
      <c r="C44" s="72">
        <v>4</v>
      </c>
      <c r="D44" s="35" t="s">
        <v>9</v>
      </c>
      <c r="E44" s="81"/>
      <c r="F44" s="58">
        <f t="shared" si="1"/>
        <v>0</v>
      </c>
      <c r="G44" s="104"/>
      <c r="H44" s="105"/>
      <c r="I44" s="105"/>
      <c r="J44" s="105"/>
      <c r="K44" s="105"/>
      <c r="L44" s="106"/>
      <c r="M44" s="9"/>
      <c r="N44" s="9"/>
    </row>
    <row r="45" spans="1:14" s="10" customFormat="1" ht="83.4" customHeight="1" x14ac:dyDescent="0.3">
      <c r="A45" s="29">
        <v>25</v>
      </c>
      <c r="B45" s="24" t="s">
        <v>14</v>
      </c>
      <c r="C45" s="52">
        <v>16</v>
      </c>
      <c r="D45" s="25" t="s">
        <v>9</v>
      </c>
      <c r="E45" s="81"/>
      <c r="F45" s="58">
        <f t="shared" si="1"/>
        <v>0</v>
      </c>
      <c r="G45" s="104"/>
      <c r="H45" s="105"/>
      <c r="I45" s="105"/>
      <c r="J45" s="105"/>
      <c r="K45" s="105"/>
      <c r="L45" s="106"/>
      <c r="M45" s="9"/>
      <c r="N45" s="9"/>
    </row>
    <row r="46" spans="1:14" s="10" customFormat="1" ht="83.4" customHeight="1" x14ac:dyDescent="0.3">
      <c r="A46" s="29">
        <v>26</v>
      </c>
      <c r="B46" s="24" t="s">
        <v>34</v>
      </c>
      <c r="C46" s="52">
        <v>330</v>
      </c>
      <c r="D46" s="25" t="s">
        <v>28</v>
      </c>
      <c r="E46" s="81"/>
      <c r="F46" s="58">
        <f t="shared" si="1"/>
        <v>0</v>
      </c>
      <c r="G46" s="104" t="s">
        <v>35</v>
      </c>
      <c r="H46" s="105"/>
      <c r="I46" s="105"/>
      <c r="J46" s="105"/>
      <c r="K46" s="105"/>
      <c r="L46" s="106"/>
      <c r="M46" s="9"/>
      <c r="N46" s="9"/>
    </row>
    <row r="47" spans="1:14" s="10" customFormat="1" ht="83.4" customHeight="1" x14ac:dyDescent="0.3">
      <c r="A47" s="29">
        <v>27</v>
      </c>
      <c r="B47" s="24" t="s">
        <v>36</v>
      </c>
      <c r="C47" s="52">
        <v>2</v>
      </c>
      <c r="D47" s="25" t="s">
        <v>9</v>
      </c>
      <c r="E47" s="81"/>
      <c r="F47" s="58">
        <f t="shared" si="1"/>
        <v>0</v>
      </c>
      <c r="G47" s="104"/>
      <c r="H47" s="105"/>
      <c r="I47" s="105"/>
      <c r="J47" s="105"/>
      <c r="K47" s="105"/>
      <c r="L47" s="106"/>
      <c r="M47" s="9"/>
      <c r="N47" s="9"/>
    </row>
    <row r="48" spans="1:14" s="10" customFormat="1" ht="83.4" customHeight="1" x14ac:dyDescent="0.3">
      <c r="A48" s="29">
        <v>28</v>
      </c>
      <c r="B48" s="24" t="s">
        <v>23</v>
      </c>
      <c r="C48" s="52">
        <v>1</v>
      </c>
      <c r="D48" s="25" t="s">
        <v>9</v>
      </c>
      <c r="E48" s="81"/>
      <c r="F48" s="58">
        <f t="shared" si="1"/>
        <v>0</v>
      </c>
      <c r="G48" s="104"/>
      <c r="H48" s="105"/>
      <c r="I48" s="105"/>
      <c r="J48" s="105"/>
      <c r="K48" s="105"/>
      <c r="L48" s="106"/>
      <c r="M48" s="9"/>
      <c r="N48" s="9"/>
    </row>
    <row r="49" spans="1:14" s="10" customFormat="1" ht="83.4" customHeight="1" thickBot="1" x14ac:dyDescent="0.35">
      <c r="A49" s="29">
        <v>29</v>
      </c>
      <c r="B49" s="24" t="s">
        <v>37</v>
      </c>
      <c r="C49" s="52">
        <v>90</v>
      </c>
      <c r="D49" s="25" t="s">
        <v>28</v>
      </c>
      <c r="E49" s="81"/>
      <c r="F49" s="58">
        <f t="shared" si="1"/>
        <v>0</v>
      </c>
      <c r="G49" s="104" t="s">
        <v>38</v>
      </c>
      <c r="H49" s="105"/>
      <c r="I49" s="105"/>
      <c r="J49" s="105"/>
      <c r="K49" s="105"/>
      <c r="L49" s="106"/>
      <c r="M49" s="9"/>
      <c r="N49" s="9"/>
    </row>
    <row r="50" spans="1:14" s="8" customFormat="1" ht="16.2" thickBot="1" x14ac:dyDescent="0.35">
      <c r="A50" s="17"/>
      <c r="B50" s="18" t="s">
        <v>39</v>
      </c>
      <c r="C50" s="18"/>
      <c r="D50" s="18"/>
      <c r="E50" s="86"/>
      <c r="F50" s="59"/>
      <c r="G50" s="18"/>
      <c r="H50" s="18"/>
      <c r="I50" s="18"/>
      <c r="J50" s="18"/>
      <c r="K50" s="18"/>
      <c r="L50" s="19"/>
      <c r="M50" s="6"/>
      <c r="N50" s="6"/>
    </row>
    <row r="51" spans="1:14" s="8" customFormat="1" ht="16.2" thickBot="1" x14ac:dyDescent="0.35">
      <c r="A51" s="20" t="s">
        <v>0</v>
      </c>
      <c r="B51" s="21" t="s">
        <v>2</v>
      </c>
      <c r="C51" s="22" t="s">
        <v>3</v>
      </c>
      <c r="D51" s="22" t="s">
        <v>4</v>
      </c>
      <c r="E51" s="83" t="s">
        <v>5</v>
      </c>
      <c r="F51" s="60" t="s">
        <v>6</v>
      </c>
      <c r="G51" s="111" t="s">
        <v>7</v>
      </c>
      <c r="H51" s="111"/>
      <c r="I51" s="111"/>
      <c r="J51" s="111"/>
      <c r="K51" s="111"/>
      <c r="L51" s="112"/>
      <c r="M51" s="6"/>
      <c r="N51" s="6"/>
    </row>
    <row r="52" spans="1:14" s="8" customFormat="1" ht="83.4" customHeight="1" x14ac:dyDescent="0.3">
      <c r="A52" s="29">
        <v>30</v>
      </c>
      <c r="B52" s="30" t="s">
        <v>13</v>
      </c>
      <c r="C52" s="71">
        <v>4</v>
      </c>
      <c r="D52" s="34" t="s">
        <v>9</v>
      </c>
      <c r="E52" s="84"/>
      <c r="F52" s="58">
        <f>C52*E52</f>
        <v>0</v>
      </c>
      <c r="G52" s="104"/>
      <c r="H52" s="105"/>
      <c r="I52" s="105"/>
      <c r="J52" s="105"/>
      <c r="K52" s="105"/>
      <c r="L52" s="106"/>
      <c r="M52" s="6"/>
      <c r="N52" s="6"/>
    </row>
    <row r="53" spans="1:14" s="10" customFormat="1" ht="83.4" customHeight="1" x14ac:dyDescent="0.3">
      <c r="A53" s="29">
        <v>31</v>
      </c>
      <c r="B53" s="33" t="s">
        <v>75</v>
      </c>
      <c r="C53" s="72">
        <v>2</v>
      </c>
      <c r="D53" s="35" t="s">
        <v>9</v>
      </c>
      <c r="E53" s="81"/>
      <c r="F53" s="58">
        <f>C53*E53</f>
        <v>0</v>
      </c>
      <c r="G53" s="104"/>
      <c r="H53" s="105"/>
      <c r="I53" s="105"/>
      <c r="J53" s="105"/>
      <c r="K53" s="105"/>
      <c r="L53" s="106"/>
      <c r="M53" s="9"/>
      <c r="N53" s="9"/>
    </row>
    <row r="54" spans="1:14" s="8" customFormat="1" ht="83.4" customHeight="1" x14ac:dyDescent="0.3">
      <c r="A54" s="29">
        <v>32</v>
      </c>
      <c r="B54" s="24" t="s">
        <v>40</v>
      </c>
      <c r="C54" s="52">
        <v>25</v>
      </c>
      <c r="D54" s="25" t="s">
        <v>18</v>
      </c>
      <c r="E54" s="81"/>
      <c r="F54" s="58">
        <f>C54*E54</f>
        <v>0</v>
      </c>
      <c r="G54" s="104"/>
      <c r="H54" s="105"/>
      <c r="I54" s="105"/>
      <c r="J54" s="105"/>
      <c r="K54" s="105"/>
      <c r="L54" s="106"/>
      <c r="M54" s="6"/>
      <c r="N54" s="6"/>
    </row>
    <row r="55" spans="1:14" s="8" customFormat="1" ht="83.4" customHeight="1" thickBot="1" x14ac:dyDescent="0.35">
      <c r="A55" s="29">
        <v>33</v>
      </c>
      <c r="B55" s="24" t="s">
        <v>73</v>
      </c>
      <c r="C55" s="52">
        <v>28</v>
      </c>
      <c r="D55" s="25" t="s">
        <v>28</v>
      </c>
      <c r="E55" s="81"/>
      <c r="F55" s="58">
        <f>C55*E55</f>
        <v>0</v>
      </c>
      <c r="G55" s="104"/>
      <c r="H55" s="105"/>
      <c r="I55" s="105"/>
      <c r="J55" s="105"/>
      <c r="K55" s="105"/>
      <c r="L55" s="106"/>
      <c r="M55" s="6"/>
      <c r="N55" s="6"/>
    </row>
    <row r="56" spans="1:14" s="8" customFormat="1" ht="16.2" thickBot="1" x14ac:dyDescent="0.35">
      <c r="A56" s="39"/>
      <c r="B56" s="18" t="s">
        <v>41</v>
      </c>
      <c r="C56" s="40"/>
      <c r="D56" s="40"/>
      <c r="E56" s="87"/>
      <c r="F56" s="65"/>
      <c r="G56" s="40"/>
      <c r="H56" s="40"/>
      <c r="I56" s="40"/>
      <c r="J56" s="40"/>
      <c r="K56" s="40"/>
      <c r="L56" s="41"/>
      <c r="M56" s="6"/>
      <c r="N56" s="6"/>
    </row>
    <row r="57" spans="1:14" s="8" customFormat="1" ht="16.2" thickBot="1" x14ac:dyDescent="0.35">
      <c r="A57" s="42" t="s">
        <v>0</v>
      </c>
      <c r="B57" s="43" t="s">
        <v>2</v>
      </c>
      <c r="C57" s="44" t="s">
        <v>3</v>
      </c>
      <c r="D57" s="44" t="s">
        <v>4</v>
      </c>
      <c r="E57" s="88" t="s">
        <v>5</v>
      </c>
      <c r="F57" s="66" t="s">
        <v>6</v>
      </c>
      <c r="G57" s="113" t="s">
        <v>7</v>
      </c>
      <c r="H57" s="113"/>
      <c r="I57" s="113"/>
      <c r="J57" s="113"/>
      <c r="K57" s="113"/>
      <c r="L57" s="114"/>
      <c r="M57" s="6"/>
      <c r="N57" s="6"/>
    </row>
    <row r="58" spans="1:14" s="8" customFormat="1" ht="83.4" customHeight="1" x14ac:dyDescent="0.3">
      <c r="A58" s="29">
        <v>34</v>
      </c>
      <c r="B58" s="30" t="s">
        <v>42</v>
      </c>
      <c r="C58" s="71">
        <v>1</v>
      </c>
      <c r="D58" s="34" t="s">
        <v>9</v>
      </c>
      <c r="E58" s="84"/>
      <c r="F58" s="58">
        <f>C58*E58</f>
        <v>0</v>
      </c>
      <c r="G58" s="104"/>
      <c r="H58" s="105"/>
      <c r="I58" s="105"/>
      <c r="J58" s="105"/>
      <c r="K58" s="105"/>
      <c r="L58" s="106"/>
      <c r="M58" s="6"/>
      <c r="N58" s="6"/>
    </row>
    <row r="59" spans="1:14" s="8" customFormat="1" ht="83.4" customHeight="1" x14ac:dyDescent="0.3">
      <c r="A59" s="29">
        <v>35</v>
      </c>
      <c r="B59" s="24" t="s">
        <v>43</v>
      </c>
      <c r="C59" s="52">
        <v>1</v>
      </c>
      <c r="D59" s="25" t="s">
        <v>9</v>
      </c>
      <c r="E59" s="81"/>
      <c r="F59" s="58">
        <f>C59*E59</f>
        <v>0</v>
      </c>
      <c r="G59" s="104" t="s">
        <v>44</v>
      </c>
      <c r="H59" s="105"/>
      <c r="I59" s="105"/>
      <c r="J59" s="105"/>
      <c r="K59" s="105"/>
      <c r="L59" s="106"/>
      <c r="M59" s="6"/>
      <c r="N59" s="6"/>
    </row>
    <row r="60" spans="1:14" s="8" customFormat="1" ht="83.4" customHeight="1" thickBot="1" x14ac:dyDescent="0.35">
      <c r="A60" s="29">
        <v>36</v>
      </c>
      <c r="B60" s="24" t="s">
        <v>77</v>
      </c>
      <c r="C60" s="52">
        <v>350</v>
      </c>
      <c r="D60" s="25" t="s">
        <v>28</v>
      </c>
      <c r="E60" s="81"/>
      <c r="F60" s="58">
        <f>C60*E60</f>
        <v>0</v>
      </c>
      <c r="G60" s="104" t="s">
        <v>44</v>
      </c>
      <c r="H60" s="105"/>
      <c r="I60" s="105"/>
      <c r="J60" s="105"/>
      <c r="K60" s="105"/>
      <c r="L60" s="106"/>
      <c r="M60" s="6"/>
      <c r="N60" s="6"/>
    </row>
    <row r="61" spans="1:14" s="10" customFormat="1" ht="16.2" thickBot="1" x14ac:dyDescent="0.35">
      <c r="A61" s="17"/>
      <c r="B61" s="18" t="s">
        <v>45</v>
      </c>
      <c r="C61" s="18"/>
      <c r="D61" s="18"/>
      <c r="E61" s="82"/>
      <c r="F61" s="59"/>
      <c r="G61" s="18"/>
      <c r="H61" s="18"/>
      <c r="I61" s="18"/>
      <c r="J61" s="18"/>
      <c r="K61" s="18"/>
      <c r="L61" s="19"/>
      <c r="M61" s="9"/>
      <c r="N61" s="9"/>
    </row>
    <row r="62" spans="1:14" s="10" customFormat="1" ht="16.2" thickBot="1" x14ac:dyDescent="0.35">
      <c r="A62" s="20"/>
      <c r="B62" s="21" t="s">
        <v>2</v>
      </c>
      <c r="C62" s="22" t="s">
        <v>3</v>
      </c>
      <c r="D62" s="22" t="s">
        <v>4</v>
      </c>
      <c r="E62" s="83" t="s">
        <v>5</v>
      </c>
      <c r="F62" s="60" t="s">
        <v>6</v>
      </c>
      <c r="G62" s="111" t="s">
        <v>7</v>
      </c>
      <c r="H62" s="111"/>
      <c r="I62" s="111"/>
      <c r="J62" s="111"/>
      <c r="K62" s="111"/>
      <c r="L62" s="112"/>
      <c r="M62" s="9"/>
      <c r="N62" s="9"/>
    </row>
    <row r="63" spans="1:14" s="10" customFormat="1" ht="83.4" customHeight="1" x14ac:dyDescent="0.3">
      <c r="A63" s="29">
        <v>37</v>
      </c>
      <c r="B63" s="30" t="s">
        <v>13</v>
      </c>
      <c r="C63" s="52">
        <v>8</v>
      </c>
      <c r="D63" s="25" t="s">
        <v>9</v>
      </c>
      <c r="E63" s="81"/>
      <c r="F63" s="58">
        <f>C63*E63</f>
        <v>0</v>
      </c>
      <c r="G63" s="104"/>
      <c r="H63" s="105"/>
      <c r="I63" s="105"/>
      <c r="J63" s="105"/>
      <c r="K63" s="105"/>
      <c r="L63" s="106"/>
    </row>
    <row r="64" spans="1:14" s="10" customFormat="1" ht="83.4" customHeight="1" thickBot="1" x14ac:dyDescent="0.35">
      <c r="A64" s="29">
        <v>38</v>
      </c>
      <c r="B64" s="33" t="s">
        <v>75</v>
      </c>
      <c r="C64" s="52">
        <v>4</v>
      </c>
      <c r="D64" s="25" t="s">
        <v>9</v>
      </c>
      <c r="E64" s="81"/>
      <c r="F64" s="58">
        <f>C64*E64</f>
        <v>0</v>
      </c>
      <c r="G64" s="104"/>
      <c r="H64" s="105"/>
      <c r="I64" s="105"/>
      <c r="J64" s="105"/>
      <c r="K64" s="105"/>
      <c r="L64" s="106"/>
      <c r="M64" s="9"/>
      <c r="N64" s="9"/>
    </row>
    <row r="65" spans="1:14" s="10" customFormat="1" ht="16.2" thickBot="1" x14ac:dyDescent="0.35">
      <c r="A65" s="17"/>
      <c r="B65" s="18" t="s">
        <v>46</v>
      </c>
      <c r="C65" s="18"/>
      <c r="D65" s="18"/>
      <c r="E65" s="82"/>
      <c r="F65" s="59"/>
      <c r="G65" s="18"/>
      <c r="H65" s="18"/>
      <c r="I65" s="18"/>
      <c r="J65" s="18"/>
      <c r="K65" s="18"/>
      <c r="L65" s="19"/>
      <c r="M65" s="9"/>
      <c r="N65" s="9"/>
    </row>
    <row r="66" spans="1:14" s="10" customFormat="1" ht="16.2" thickBot="1" x14ac:dyDescent="0.35">
      <c r="A66" s="20" t="s">
        <v>0</v>
      </c>
      <c r="B66" s="21" t="s">
        <v>2</v>
      </c>
      <c r="C66" s="22" t="s">
        <v>3</v>
      </c>
      <c r="D66" s="22" t="s">
        <v>4</v>
      </c>
      <c r="E66" s="83" t="s">
        <v>5</v>
      </c>
      <c r="F66" s="60" t="s">
        <v>6</v>
      </c>
      <c r="G66" s="111" t="s">
        <v>7</v>
      </c>
      <c r="H66" s="111"/>
      <c r="I66" s="111"/>
      <c r="J66" s="111"/>
      <c r="K66" s="111"/>
      <c r="L66" s="112"/>
      <c r="M66" s="9"/>
      <c r="N66" s="9"/>
    </row>
    <row r="67" spans="1:14" s="10" customFormat="1" ht="83.4" customHeight="1" x14ac:dyDescent="0.3">
      <c r="A67" s="29">
        <v>39</v>
      </c>
      <c r="B67" s="30" t="s">
        <v>13</v>
      </c>
      <c r="C67" s="52">
        <v>24</v>
      </c>
      <c r="D67" s="25" t="s">
        <v>9</v>
      </c>
      <c r="E67" s="81"/>
      <c r="F67" s="58">
        <f t="shared" ref="F67:F82" si="2">C67*E67</f>
        <v>0</v>
      </c>
      <c r="G67" s="104"/>
      <c r="H67" s="105"/>
      <c r="I67" s="105"/>
      <c r="J67" s="105"/>
      <c r="K67" s="105"/>
      <c r="L67" s="106"/>
      <c r="M67" s="9"/>
      <c r="N67" s="9"/>
    </row>
    <row r="68" spans="1:14" s="10" customFormat="1" ht="83.4" customHeight="1" x14ac:dyDescent="0.3">
      <c r="A68" s="29">
        <v>40</v>
      </c>
      <c r="B68" s="33" t="s">
        <v>75</v>
      </c>
      <c r="C68" s="72">
        <v>12</v>
      </c>
      <c r="D68" s="35" t="s">
        <v>9</v>
      </c>
      <c r="E68" s="81"/>
      <c r="F68" s="58">
        <f t="shared" si="2"/>
        <v>0</v>
      </c>
      <c r="G68" s="104"/>
      <c r="H68" s="105"/>
      <c r="I68" s="105"/>
      <c r="J68" s="105"/>
      <c r="K68" s="105"/>
      <c r="L68" s="106"/>
      <c r="M68" s="9"/>
      <c r="N68" s="9"/>
    </row>
    <row r="69" spans="1:14" s="10" customFormat="1" ht="83.4" customHeight="1" x14ac:dyDescent="0.3">
      <c r="A69" s="29">
        <v>41</v>
      </c>
      <c r="B69" s="24" t="s">
        <v>14</v>
      </c>
      <c r="C69" s="52">
        <v>48</v>
      </c>
      <c r="D69" s="25" t="s">
        <v>9</v>
      </c>
      <c r="E69" s="81"/>
      <c r="F69" s="58">
        <f t="shared" si="2"/>
        <v>0</v>
      </c>
      <c r="G69" s="104"/>
      <c r="H69" s="105"/>
      <c r="I69" s="105"/>
      <c r="J69" s="105"/>
      <c r="K69" s="105"/>
      <c r="L69" s="106"/>
      <c r="M69" s="9"/>
      <c r="N69" s="9"/>
    </row>
    <row r="70" spans="1:14" s="10" customFormat="1" ht="83.4" customHeight="1" x14ac:dyDescent="0.3">
      <c r="A70" s="29">
        <v>42</v>
      </c>
      <c r="B70" s="24" t="s">
        <v>36</v>
      </c>
      <c r="C70" s="52">
        <v>12</v>
      </c>
      <c r="D70" s="25" t="s">
        <v>9</v>
      </c>
      <c r="E70" s="81"/>
      <c r="F70" s="58">
        <f t="shared" si="2"/>
        <v>0</v>
      </c>
      <c r="G70" s="104"/>
      <c r="H70" s="105"/>
      <c r="I70" s="105"/>
      <c r="J70" s="105"/>
      <c r="K70" s="105"/>
      <c r="L70" s="106"/>
      <c r="M70" s="9"/>
      <c r="N70" s="9"/>
    </row>
    <row r="71" spans="1:14" s="10" customFormat="1" ht="83.4" customHeight="1" x14ac:dyDescent="0.3">
      <c r="A71" s="29">
        <v>43</v>
      </c>
      <c r="B71" s="31" t="s">
        <v>47</v>
      </c>
      <c r="C71" s="75">
        <v>1</v>
      </c>
      <c r="D71" s="25" t="s">
        <v>9</v>
      </c>
      <c r="E71" s="89"/>
      <c r="F71" s="58">
        <f t="shared" si="2"/>
        <v>0</v>
      </c>
      <c r="G71" s="104"/>
      <c r="H71" s="105"/>
      <c r="I71" s="105"/>
      <c r="J71" s="105"/>
      <c r="K71" s="105"/>
      <c r="L71" s="106"/>
      <c r="M71" s="9"/>
      <c r="N71" s="9"/>
    </row>
    <row r="72" spans="1:14" s="10" customFormat="1" ht="83.4" customHeight="1" x14ac:dyDescent="0.3">
      <c r="A72" s="29">
        <v>44</v>
      </c>
      <c r="B72" s="24" t="s">
        <v>48</v>
      </c>
      <c r="C72" s="52">
        <v>5</v>
      </c>
      <c r="D72" s="25" t="s">
        <v>28</v>
      </c>
      <c r="E72" s="81"/>
      <c r="F72" s="58">
        <f t="shared" si="2"/>
        <v>0</v>
      </c>
      <c r="G72" s="104" t="s">
        <v>49</v>
      </c>
      <c r="H72" s="105"/>
      <c r="I72" s="105"/>
      <c r="J72" s="105"/>
      <c r="K72" s="105"/>
      <c r="L72" s="106"/>
      <c r="M72" s="9"/>
      <c r="N72" s="9"/>
    </row>
    <row r="73" spans="1:14" s="10" customFormat="1" ht="83.4" customHeight="1" x14ac:dyDescent="0.3">
      <c r="A73" s="29">
        <v>45</v>
      </c>
      <c r="B73" s="24" t="s">
        <v>37</v>
      </c>
      <c r="C73" s="52">
        <v>130</v>
      </c>
      <c r="D73" s="25" t="s">
        <v>28</v>
      </c>
      <c r="E73" s="81"/>
      <c r="F73" s="58">
        <f t="shared" si="2"/>
        <v>0</v>
      </c>
      <c r="G73" s="104" t="s">
        <v>38</v>
      </c>
      <c r="H73" s="105"/>
      <c r="I73" s="105"/>
      <c r="J73" s="105"/>
      <c r="K73" s="105"/>
      <c r="L73" s="106"/>
      <c r="M73" s="9"/>
      <c r="N73" s="9"/>
    </row>
    <row r="74" spans="1:14" s="10" customFormat="1" ht="83.4" customHeight="1" x14ac:dyDescent="0.3">
      <c r="A74" s="29">
        <v>46</v>
      </c>
      <c r="B74" s="24" t="s">
        <v>50</v>
      </c>
      <c r="C74" s="52">
        <v>1</v>
      </c>
      <c r="D74" s="25" t="s">
        <v>51</v>
      </c>
      <c r="E74" s="81"/>
      <c r="F74" s="58">
        <f t="shared" si="2"/>
        <v>0</v>
      </c>
      <c r="G74" s="104" t="s">
        <v>52</v>
      </c>
      <c r="H74" s="105"/>
      <c r="I74" s="105"/>
      <c r="J74" s="105"/>
      <c r="K74" s="105"/>
      <c r="L74" s="106"/>
      <c r="M74" s="9"/>
      <c r="N74" s="9"/>
    </row>
    <row r="75" spans="1:14" s="10" customFormat="1" ht="83.25" customHeight="1" x14ac:dyDescent="0.25">
      <c r="A75" s="36"/>
      <c r="B75" s="37" t="s">
        <v>83</v>
      </c>
      <c r="C75" s="73" t="s">
        <v>84</v>
      </c>
      <c r="D75" s="38"/>
      <c r="E75" s="85"/>
      <c r="F75" s="64"/>
      <c r="G75" s="56"/>
      <c r="H75" s="56"/>
      <c r="I75" s="56"/>
      <c r="J75" s="56"/>
      <c r="K75" s="56"/>
      <c r="L75" s="56"/>
      <c r="M75" s="9"/>
      <c r="N75" s="9"/>
    </row>
    <row r="76" spans="1:14" s="10" customFormat="1" ht="83.4" customHeight="1" x14ac:dyDescent="0.3">
      <c r="A76" s="45">
        <v>47</v>
      </c>
      <c r="B76" s="31" t="s">
        <v>53</v>
      </c>
      <c r="C76" s="76">
        <v>280</v>
      </c>
      <c r="D76" s="46" t="s">
        <v>18</v>
      </c>
      <c r="E76" s="90"/>
      <c r="F76" s="63">
        <f t="shared" si="2"/>
        <v>0</v>
      </c>
      <c r="G76" s="107"/>
      <c r="H76" s="108"/>
      <c r="I76" s="108"/>
      <c r="J76" s="108"/>
      <c r="K76" s="108"/>
      <c r="L76" s="109"/>
      <c r="M76" s="9"/>
      <c r="N76" s="9"/>
    </row>
    <row r="77" spans="1:14" s="10" customFormat="1" ht="83.4" customHeight="1" x14ac:dyDescent="0.3">
      <c r="A77" s="23">
        <v>48</v>
      </c>
      <c r="B77" s="24" t="s">
        <v>34</v>
      </c>
      <c r="C77" s="52">
        <v>360</v>
      </c>
      <c r="D77" s="25" t="s">
        <v>28</v>
      </c>
      <c r="E77" s="81"/>
      <c r="F77" s="58">
        <f t="shared" si="2"/>
        <v>0</v>
      </c>
      <c r="G77" s="104" t="s">
        <v>54</v>
      </c>
      <c r="H77" s="105"/>
      <c r="I77" s="105"/>
      <c r="J77" s="105"/>
      <c r="K77" s="105"/>
      <c r="L77" s="110"/>
      <c r="M77" s="9"/>
      <c r="N77" s="9"/>
    </row>
    <row r="78" spans="1:14" s="10" customFormat="1" ht="83.4" customHeight="1" x14ac:dyDescent="0.3">
      <c r="A78" s="29">
        <v>49</v>
      </c>
      <c r="B78" s="24" t="s">
        <v>23</v>
      </c>
      <c r="C78" s="52">
        <v>2</v>
      </c>
      <c r="D78" s="25" t="s">
        <v>9</v>
      </c>
      <c r="E78" s="81"/>
      <c r="F78" s="58">
        <f t="shared" si="2"/>
        <v>0</v>
      </c>
      <c r="G78" s="104" t="s">
        <v>55</v>
      </c>
      <c r="H78" s="105"/>
      <c r="I78" s="105"/>
      <c r="J78" s="105"/>
      <c r="K78" s="105"/>
      <c r="L78" s="106"/>
      <c r="M78" s="9"/>
      <c r="N78" s="9"/>
    </row>
    <row r="79" spans="1:14" s="10" customFormat="1" ht="83.4" customHeight="1" x14ac:dyDescent="0.3">
      <c r="A79" s="29">
        <v>50</v>
      </c>
      <c r="B79" s="31" t="s">
        <v>56</v>
      </c>
      <c r="C79" s="52">
        <v>215</v>
      </c>
      <c r="D79" s="25" t="s">
        <v>18</v>
      </c>
      <c r="E79" s="81"/>
      <c r="F79" s="58">
        <f t="shared" si="2"/>
        <v>0</v>
      </c>
      <c r="G79" s="104"/>
      <c r="H79" s="105"/>
      <c r="I79" s="105"/>
      <c r="J79" s="105"/>
      <c r="K79" s="105"/>
      <c r="L79" s="106"/>
      <c r="M79" s="9"/>
      <c r="N79" s="9"/>
    </row>
    <row r="80" spans="1:14" s="10" customFormat="1" ht="83.4" customHeight="1" x14ac:dyDescent="0.3">
      <c r="A80" s="29">
        <v>51</v>
      </c>
      <c r="B80" s="31" t="s">
        <v>57</v>
      </c>
      <c r="C80" s="52">
        <v>1</v>
      </c>
      <c r="D80" s="25" t="s">
        <v>51</v>
      </c>
      <c r="E80" s="81"/>
      <c r="F80" s="58">
        <f t="shared" si="2"/>
        <v>0</v>
      </c>
      <c r="G80" s="104"/>
      <c r="H80" s="105"/>
      <c r="I80" s="105"/>
      <c r="J80" s="105"/>
      <c r="K80" s="105"/>
      <c r="L80" s="106"/>
      <c r="M80" s="9"/>
      <c r="N80" s="9"/>
    </row>
    <row r="81" spans="1:14" s="10" customFormat="1" ht="83.4" customHeight="1" x14ac:dyDescent="0.3">
      <c r="A81" s="29">
        <v>52</v>
      </c>
      <c r="B81" s="24" t="s">
        <v>58</v>
      </c>
      <c r="C81" s="52">
        <v>1</v>
      </c>
      <c r="D81" s="25" t="s">
        <v>51</v>
      </c>
      <c r="E81" s="81"/>
      <c r="F81" s="58">
        <f t="shared" si="2"/>
        <v>0</v>
      </c>
      <c r="G81" s="104" t="s">
        <v>59</v>
      </c>
      <c r="H81" s="105"/>
      <c r="I81" s="105"/>
      <c r="J81" s="105"/>
      <c r="K81" s="105"/>
      <c r="L81" s="106"/>
      <c r="M81" s="9"/>
      <c r="N81" s="9"/>
    </row>
    <row r="82" spans="1:14" s="10" customFormat="1" ht="108" customHeight="1" thickBot="1" x14ac:dyDescent="0.35">
      <c r="A82" s="29">
        <v>53</v>
      </c>
      <c r="B82" s="24" t="s">
        <v>74</v>
      </c>
      <c r="C82" s="52">
        <v>1</v>
      </c>
      <c r="D82" s="25" t="s">
        <v>51</v>
      </c>
      <c r="E82" s="81"/>
      <c r="F82" s="58">
        <f t="shared" si="2"/>
        <v>0</v>
      </c>
      <c r="G82" s="104"/>
      <c r="H82" s="105"/>
      <c r="I82" s="105"/>
      <c r="J82" s="105"/>
      <c r="K82" s="105"/>
      <c r="L82" s="106"/>
      <c r="M82" s="9"/>
      <c r="N82" s="9"/>
    </row>
    <row r="83" spans="1:14" s="10" customFormat="1" ht="16.2" thickBot="1" x14ac:dyDescent="0.35">
      <c r="A83" s="17"/>
      <c r="B83" s="27" t="s">
        <v>60</v>
      </c>
      <c r="C83" s="27"/>
      <c r="D83" s="27"/>
      <c r="E83" s="82"/>
      <c r="F83" s="59"/>
      <c r="G83" s="18"/>
      <c r="H83" s="18"/>
      <c r="I83" s="18"/>
      <c r="J83" s="18"/>
      <c r="K83" s="18"/>
      <c r="L83" s="19"/>
      <c r="M83" s="9"/>
      <c r="N83" s="9"/>
    </row>
    <row r="84" spans="1:14" s="10" customFormat="1" ht="16.2" thickBot="1" x14ac:dyDescent="0.35">
      <c r="A84" s="20" t="s">
        <v>0</v>
      </c>
      <c r="B84" s="21" t="s">
        <v>2</v>
      </c>
      <c r="C84" s="22" t="s">
        <v>3</v>
      </c>
      <c r="D84" s="22" t="s">
        <v>4</v>
      </c>
      <c r="E84" s="83" t="s">
        <v>5</v>
      </c>
      <c r="F84" s="60" t="s">
        <v>6</v>
      </c>
      <c r="G84" s="100" t="s">
        <v>7</v>
      </c>
      <c r="H84" s="100"/>
      <c r="I84" s="100"/>
      <c r="J84" s="100"/>
      <c r="K84" s="100"/>
      <c r="L84" s="101"/>
      <c r="M84" s="9"/>
      <c r="N84" s="9"/>
    </row>
    <row r="85" spans="1:14" s="10" customFormat="1" ht="83.4" customHeight="1" x14ac:dyDescent="0.3">
      <c r="A85" s="29">
        <v>54</v>
      </c>
      <c r="B85" s="30" t="s">
        <v>13</v>
      </c>
      <c r="C85" s="52">
        <v>5</v>
      </c>
      <c r="D85" s="25" t="s">
        <v>9</v>
      </c>
      <c r="E85" s="81"/>
      <c r="F85" s="58">
        <f t="shared" ref="F85:F91" si="3">C85*E85</f>
        <v>0</v>
      </c>
      <c r="G85" s="95"/>
      <c r="H85" s="95"/>
      <c r="I85" s="95"/>
      <c r="J85" s="95"/>
      <c r="K85" s="95"/>
      <c r="L85" s="95"/>
      <c r="M85" s="9"/>
      <c r="N85" s="9"/>
    </row>
    <row r="86" spans="1:14" s="10" customFormat="1" ht="95.4" customHeight="1" x14ac:dyDescent="0.3">
      <c r="A86" s="29">
        <v>55</v>
      </c>
      <c r="B86" s="24" t="s">
        <v>32</v>
      </c>
      <c r="C86" s="52">
        <v>1</v>
      </c>
      <c r="D86" s="25" t="s">
        <v>9</v>
      </c>
      <c r="E86" s="81"/>
      <c r="F86" s="58">
        <f t="shared" si="3"/>
        <v>0</v>
      </c>
      <c r="G86" s="95"/>
      <c r="H86" s="95"/>
      <c r="I86" s="95"/>
      <c r="J86" s="95"/>
      <c r="K86" s="95"/>
      <c r="L86" s="95"/>
      <c r="M86" s="9"/>
      <c r="N86" s="9"/>
    </row>
    <row r="87" spans="1:14" s="10" customFormat="1" ht="83.4" customHeight="1" x14ac:dyDescent="0.3">
      <c r="A87" s="29">
        <v>56</v>
      </c>
      <c r="B87" s="31" t="s">
        <v>61</v>
      </c>
      <c r="C87" s="52">
        <v>1</v>
      </c>
      <c r="D87" s="25" t="s">
        <v>9</v>
      </c>
      <c r="E87" s="81"/>
      <c r="F87" s="58">
        <f t="shared" si="3"/>
        <v>0</v>
      </c>
      <c r="G87" s="95"/>
      <c r="H87" s="95"/>
      <c r="I87" s="95"/>
      <c r="J87" s="95"/>
      <c r="K87" s="95"/>
      <c r="L87" s="95"/>
      <c r="M87" s="9"/>
      <c r="N87" s="9"/>
    </row>
    <row r="88" spans="1:14" s="10" customFormat="1" ht="83.4" customHeight="1" x14ac:dyDescent="0.3">
      <c r="A88" s="29">
        <v>57</v>
      </c>
      <c r="B88" s="24" t="s">
        <v>62</v>
      </c>
      <c r="C88" s="52">
        <v>1</v>
      </c>
      <c r="D88" s="25" t="s">
        <v>9</v>
      </c>
      <c r="E88" s="81"/>
      <c r="F88" s="58">
        <f t="shared" si="3"/>
        <v>0</v>
      </c>
      <c r="G88" s="95"/>
      <c r="H88" s="95"/>
      <c r="I88" s="95"/>
      <c r="J88" s="95"/>
      <c r="K88" s="95"/>
      <c r="L88" s="95"/>
      <c r="M88" s="9"/>
      <c r="N88" s="9"/>
    </row>
    <row r="89" spans="1:14" s="10" customFormat="1" ht="83.4" customHeight="1" x14ac:dyDescent="0.3">
      <c r="A89" s="29">
        <v>58</v>
      </c>
      <c r="B89" s="31" t="s">
        <v>63</v>
      </c>
      <c r="C89" s="52">
        <v>100</v>
      </c>
      <c r="D89" s="25" t="s">
        <v>18</v>
      </c>
      <c r="E89" s="81"/>
      <c r="F89" s="58">
        <f t="shared" si="3"/>
        <v>0</v>
      </c>
      <c r="G89" s="95"/>
      <c r="H89" s="95"/>
      <c r="I89" s="95"/>
      <c r="J89" s="95"/>
      <c r="K89" s="95"/>
      <c r="L89" s="95"/>
      <c r="M89" s="9"/>
      <c r="N89" s="9"/>
    </row>
    <row r="90" spans="1:14" s="10" customFormat="1" ht="83.4" customHeight="1" x14ac:dyDescent="0.3">
      <c r="A90" s="29">
        <v>59</v>
      </c>
      <c r="B90" s="31" t="s">
        <v>64</v>
      </c>
      <c r="C90" s="52">
        <v>1</v>
      </c>
      <c r="D90" s="25" t="s">
        <v>9</v>
      </c>
      <c r="E90" s="81"/>
      <c r="F90" s="58">
        <f t="shared" si="3"/>
        <v>0</v>
      </c>
      <c r="G90" s="95"/>
      <c r="H90" s="95"/>
      <c r="I90" s="95"/>
      <c r="J90" s="95"/>
      <c r="K90" s="95"/>
      <c r="L90" s="95"/>
      <c r="M90" s="9"/>
      <c r="N90" s="9"/>
    </row>
    <row r="91" spans="1:14" s="10" customFormat="1" ht="83.4" customHeight="1" thickBot="1" x14ac:dyDescent="0.35">
      <c r="A91" s="29">
        <v>60</v>
      </c>
      <c r="B91" s="24" t="s">
        <v>65</v>
      </c>
      <c r="C91" s="52">
        <v>1</v>
      </c>
      <c r="D91" s="25" t="s">
        <v>9</v>
      </c>
      <c r="E91" s="81"/>
      <c r="F91" s="58">
        <f t="shared" si="3"/>
        <v>0</v>
      </c>
      <c r="G91" s="95"/>
      <c r="H91" s="95"/>
      <c r="I91" s="95"/>
      <c r="J91" s="95"/>
      <c r="K91" s="95"/>
      <c r="L91" s="95"/>
      <c r="M91" s="9"/>
      <c r="N91" s="9"/>
    </row>
    <row r="92" spans="1:14" s="8" customFormat="1" x14ac:dyDescent="0.3">
      <c r="A92" s="47"/>
      <c r="B92" s="48" t="s">
        <v>66</v>
      </c>
      <c r="C92" s="48"/>
      <c r="D92" s="48"/>
      <c r="E92" s="91"/>
      <c r="F92" s="67"/>
      <c r="G92" s="48"/>
      <c r="H92" s="48"/>
      <c r="I92" s="48"/>
      <c r="J92" s="48"/>
      <c r="K92" s="48"/>
      <c r="L92" s="49"/>
      <c r="M92" s="6"/>
      <c r="N92" s="6"/>
    </row>
    <row r="93" spans="1:14" s="8" customFormat="1" x14ac:dyDescent="0.3">
      <c r="A93" s="50" t="s">
        <v>0</v>
      </c>
      <c r="B93" s="51" t="s">
        <v>2</v>
      </c>
      <c r="C93" s="50" t="s">
        <v>3</v>
      </c>
      <c r="D93" s="50" t="s">
        <v>4</v>
      </c>
      <c r="E93" s="92" t="s">
        <v>5</v>
      </c>
      <c r="F93" s="68" t="s">
        <v>6</v>
      </c>
      <c r="G93" s="96" t="s">
        <v>7</v>
      </c>
      <c r="H93" s="96"/>
      <c r="I93" s="96"/>
      <c r="J93" s="96"/>
      <c r="K93" s="96"/>
      <c r="L93" s="96"/>
      <c r="M93" s="6"/>
      <c r="N93" s="6"/>
    </row>
    <row r="94" spans="1:14" s="8" customFormat="1" ht="83.4" customHeight="1" x14ac:dyDescent="0.3">
      <c r="A94" s="23">
        <v>61</v>
      </c>
      <c r="B94" s="24" t="s">
        <v>63</v>
      </c>
      <c r="C94" s="52">
        <v>104</v>
      </c>
      <c r="D94" s="25" t="s">
        <v>18</v>
      </c>
      <c r="E94" s="81"/>
      <c r="F94" s="58">
        <f>C94*E94</f>
        <v>0</v>
      </c>
      <c r="G94" s="95"/>
      <c r="H94" s="95"/>
      <c r="I94" s="95"/>
      <c r="J94" s="95"/>
      <c r="K94" s="95"/>
      <c r="L94" s="95"/>
      <c r="M94" s="6"/>
      <c r="N94" s="6"/>
    </row>
    <row r="95" spans="1:14" s="8" customFormat="1" ht="83.4" customHeight="1" x14ac:dyDescent="0.3">
      <c r="A95" s="23">
        <v>62</v>
      </c>
      <c r="B95" s="24" t="s">
        <v>13</v>
      </c>
      <c r="C95" s="52">
        <v>2</v>
      </c>
      <c r="D95" s="25" t="s">
        <v>9</v>
      </c>
      <c r="E95" s="81"/>
      <c r="F95" s="58">
        <f>C95*E95</f>
        <v>0</v>
      </c>
      <c r="G95" s="95"/>
      <c r="H95" s="95"/>
      <c r="I95" s="95"/>
      <c r="J95" s="95"/>
      <c r="K95" s="95"/>
      <c r="L95" s="95"/>
      <c r="M95" s="6"/>
      <c r="N95" s="6"/>
    </row>
    <row r="96" spans="1:14" s="8" customFormat="1" ht="83.4" customHeight="1" x14ac:dyDescent="0.3">
      <c r="A96" s="23">
        <v>63</v>
      </c>
      <c r="B96" s="24" t="s">
        <v>67</v>
      </c>
      <c r="C96" s="52">
        <v>100</v>
      </c>
      <c r="D96" s="25" t="s">
        <v>18</v>
      </c>
      <c r="E96" s="81"/>
      <c r="F96" s="58">
        <f>C96*E96</f>
        <v>0</v>
      </c>
      <c r="G96" s="95"/>
      <c r="H96" s="95"/>
      <c r="I96" s="95"/>
      <c r="J96" s="95"/>
      <c r="K96" s="95"/>
      <c r="L96" s="95"/>
      <c r="M96" s="6"/>
      <c r="N96" s="6"/>
    </row>
    <row r="97" spans="1:14" s="8" customFormat="1" ht="83.4" customHeight="1" thickBot="1" x14ac:dyDescent="0.35">
      <c r="A97" s="23">
        <v>64</v>
      </c>
      <c r="B97" s="24" t="s">
        <v>68</v>
      </c>
      <c r="C97" s="52">
        <v>32</v>
      </c>
      <c r="D97" s="25" t="s">
        <v>18</v>
      </c>
      <c r="E97" s="81"/>
      <c r="F97" s="58">
        <f>C97*E97</f>
        <v>0</v>
      </c>
      <c r="G97" s="95"/>
      <c r="H97" s="95"/>
      <c r="I97" s="95"/>
      <c r="J97" s="95"/>
      <c r="K97" s="95"/>
      <c r="L97" s="95"/>
      <c r="M97" s="6"/>
      <c r="N97" s="6"/>
    </row>
    <row r="98" spans="1:14" s="8" customFormat="1" ht="16.2" thickBot="1" x14ac:dyDescent="0.35">
      <c r="A98" s="17"/>
      <c r="B98" s="18" t="s">
        <v>69</v>
      </c>
      <c r="C98" s="18"/>
      <c r="D98" s="18"/>
      <c r="E98" s="82"/>
      <c r="F98" s="59"/>
      <c r="G98" s="18"/>
      <c r="H98" s="18"/>
      <c r="I98" s="18"/>
      <c r="J98" s="18"/>
      <c r="K98" s="18"/>
      <c r="L98" s="19"/>
      <c r="M98" s="6"/>
      <c r="N98" s="6"/>
    </row>
    <row r="99" spans="1:14" s="8" customFormat="1" ht="16.2" thickBot="1" x14ac:dyDescent="0.35">
      <c r="A99" s="20" t="s">
        <v>0</v>
      </c>
      <c r="B99" s="21" t="s">
        <v>2</v>
      </c>
      <c r="C99" s="22" t="s">
        <v>3</v>
      </c>
      <c r="D99" s="22" t="s">
        <v>4</v>
      </c>
      <c r="E99" s="83" t="s">
        <v>5</v>
      </c>
      <c r="F99" s="60" t="s">
        <v>6</v>
      </c>
      <c r="G99" s="100" t="s">
        <v>7</v>
      </c>
      <c r="H99" s="100"/>
      <c r="I99" s="100"/>
      <c r="J99" s="100"/>
      <c r="K99" s="100"/>
      <c r="L99" s="101"/>
      <c r="M99" s="6"/>
      <c r="N99" s="6"/>
    </row>
    <row r="100" spans="1:14" s="8" customFormat="1" ht="83.4" customHeight="1" x14ac:dyDescent="0.3">
      <c r="A100" s="29">
        <v>65</v>
      </c>
      <c r="B100" s="30" t="s">
        <v>13</v>
      </c>
      <c r="C100" s="52">
        <v>4</v>
      </c>
      <c r="D100" s="25" t="s">
        <v>9</v>
      </c>
      <c r="E100" s="81"/>
      <c r="F100" s="58">
        <f t="shared" ref="F100:F108" si="4">C100*E100</f>
        <v>0</v>
      </c>
      <c r="G100" s="95"/>
      <c r="H100" s="95"/>
      <c r="I100" s="95"/>
      <c r="J100" s="95"/>
      <c r="K100" s="95"/>
      <c r="L100" s="95"/>
      <c r="M100" s="6"/>
      <c r="N100" s="6"/>
    </row>
    <row r="101" spans="1:14" s="8" customFormat="1" ht="83.4" customHeight="1" x14ac:dyDescent="0.3">
      <c r="A101" s="29">
        <v>66</v>
      </c>
      <c r="B101" s="31" t="s">
        <v>61</v>
      </c>
      <c r="C101" s="52">
        <v>6</v>
      </c>
      <c r="D101" s="25" t="s">
        <v>9</v>
      </c>
      <c r="E101" s="81"/>
      <c r="F101" s="58">
        <f t="shared" si="4"/>
        <v>0</v>
      </c>
      <c r="G101" s="102"/>
      <c r="H101" s="102"/>
      <c r="I101" s="102"/>
      <c r="J101" s="102"/>
      <c r="K101" s="102"/>
      <c r="L101" s="102"/>
      <c r="M101" s="6"/>
      <c r="N101" s="6"/>
    </row>
    <row r="102" spans="1:14" s="8" customFormat="1" ht="83.4" customHeight="1" x14ac:dyDescent="0.3">
      <c r="A102" s="29">
        <v>67</v>
      </c>
      <c r="B102" s="31" t="s">
        <v>70</v>
      </c>
      <c r="C102" s="52">
        <v>6</v>
      </c>
      <c r="D102" s="25" t="s">
        <v>9</v>
      </c>
      <c r="E102" s="81"/>
      <c r="F102" s="58">
        <f t="shared" si="4"/>
        <v>0</v>
      </c>
      <c r="G102" s="103"/>
      <c r="H102" s="103"/>
      <c r="I102" s="103"/>
      <c r="J102" s="103"/>
      <c r="K102" s="103"/>
      <c r="L102" s="103"/>
      <c r="M102" s="6"/>
      <c r="N102" s="6"/>
    </row>
    <row r="103" spans="1:14" s="8" customFormat="1" ht="83.4" customHeight="1" x14ac:dyDescent="0.3">
      <c r="A103" s="29">
        <v>68</v>
      </c>
      <c r="B103" s="24" t="s">
        <v>71</v>
      </c>
      <c r="C103" s="52">
        <v>4</v>
      </c>
      <c r="D103" s="25" t="s">
        <v>9</v>
      </c>
      <c r="E103" s="81"/>
      <c r="F103" s="58">
        <f t="shared" si="4"/>
        <v>0</v>
      </c>
      <c r="G103" s="95"/>
      <c r="H103" s="95"/>
      <c r="I103" s="95"/>
      <c r="J103" s="95"/>
      <c r="K103" s="95"/>
      <c r="L103" s="95"/>
      <c r="M103" s="6"/>
      <c r="N103" s="6"/>
    </row>
    <row r="104" spans="1:14" ht="88.5" customHeight="1" x14ac:dyDescent="0.3">
      <c r="A104" s="11"/>
      <c r="B104" s="53"/>
      <c r="C104" s="11"/>
      <c r="D104" s="11"/>
      <c r="E104" s="93"/>
      <c r="F104" s="69"/>
      <c r="G104" s="11"/>
      <c r="H104" s="11"/>
      <c r="I104" s="11"/>
      <c r="J104" s="13"/>
      <c r="K104" s="11"/>
      <c r="L104" s="11"/>
    </row>
    <row r="105" spans="1:14" ht="88.5" customHeight="1" x14ac:dyDescent="0.3">
      <c r="A105" s="11"/>
      <c r="B105" s="37" t="s">
        <v>83</v>
      </c>
      <c r="C105" s="54" t="s">
        <v>84</v>
      </c>
      <c r="D105" s="55"/>
      <c r="E105" s="93"/>
      <c r="F105" s="69"/>
      <c r="G105" s="11"/>
      <c r="H105" s="11"/>
      <c r="I105" s="11"/>
      <c r="J105" s="13"/>
      <c r="K105" s="11"/>
      <c r="L105" s="11"/>
    </row>
    <row r="106" spans="1:14" s="8" customFormat="1" ht="83.4" customHeight="1" x14ac:dyDescent="0.3">
      <c r="A106" s="36"/>
      <c r="B106" s="56"/>
      <c r="C106" s="74"/>
      <c r="D106" s="38"/>
      <c r="E106" s="85"/>
      <c r="F106" s="64"/>
      <c r="G106" s="56"/>
      <c r="H106" s="56"/>
      <c r="I106" s="56"/>
      <c r="J106" s="56"/>
      <c r="K106" s="56"/>
      <c r="L106" s="56"/>
      <c r="M106" s="6"/>
      <c r="N106" s="6"/>
    </row>
    <row r="107" spans="1:14" s="8" customFormat="1" ht="83.4" customHeight="1" x14ac:dyDescent="0.3">
      <c r="A107" s="29">
        <v>69</v>
      </c>
      <c r="B107" s="31" t="s">
        <v>72</v>
      </c>
      <c r="C107" s="52">
        <v>1</v>
      </c>
      <c r="D107" s="25" t="s">
        <v>51</v>
      </c>
      <c r="E107" s="81"/>
      <c r="F107" s="58">
        <f t="shared" si="4"/>
        <v>0</v>
      </c>
      <c r="G107" s="95"/>
      <c r="H107" s="95"/>
      <c r="I107" s="95"/>
      <c r="J107" s="95"/>
      <c r="K107" s="95"/>
      <c r="L107" s="95"/>
      <c r="M107" s="6"/>
      <c r="N107" s="6"/>
    </row>
    <row r="108" spans="1:14" s="8" customFormat="1" ht="97.95" customHeight="1" x14ac:dyDescent="0.3">
      <c r="A108" s="29">
        <v>70</v>
      </c>
      <c r="B108" s="24" t="s">
        <v>32</v>
      </c>
      <c r="C108" s="52">
        <v>1</v>
      </c>
      <c r="D108" s="25" t="s">
        <v>9</v>
      </c>
      <c r="E108" s="81"/>
      <c r="F108" s="58">
        <f t="shared" si="4"/>
        <v>0</v>
      </c>
      <c r="G108" s="95"/>
      <c r="H108" s="95"/>
      <c r="I108" s="95"/>
      <c r="J108" s="95"/>
      <c r="K108" s="95"/>
      <c r="L108" s="95"/>
      <c r="M108" s="6"/>
      <c r="N108" s="6"/>
    </row>
    <row r="109" spans="1:14" s="8" customFormat="1" ht="83.4" customHeight="1" x14ac:dyDescent="0.3">
      <c r="A109" s="29">
        <v>71</v>
      </c>
      <c r="B109" s="24" t="s">
        <v>73</v>
      </c>
      <c r="C109" s="52">
        <v>8</v>
      </c>
      <c r="D109" s="25" t="s">
        <v>28</v>
      </c>
      <c r="E109" s="81"/>
      <c r="F109" s="58">
        <f>C109*E109</f>
        <v>0</v>
      </c>
      <c r="G109" s="95"/>
      <c r="H109" s="95"/>
      <c r="I109" s="95"/>
      <c r="J109" s="95"/>
      <c r="K109" s="95"/>
      <c r="L109" s="95"/>
      <c r="M109" s="6"/>
      <c r="N109" s="6"/>
    </row>
    <row r="110" spans="1:14" s="8" customFormat="1" ht="34.950000000000003" customHeight="1" thickBot="1" x14ac:dyDescent="0.35">
      <c r="A110" s="80"/>
      <c r="B110" s="77"/>
      <c r="C110" s="78"/>
      <c r="D110" s="77"/>
      <c r="E110" s="79"/>
      <c r="F110" s="94" t="s">
        <v>85</v>
      </c>
      <c r="G110" s="97">
        <f>SUM(F11:F109)</f>
        <v>0</v>
      </c>
      <c r="H110" s="98"/>
      <c r="I110" s="98"/>
      <c r="J110" s="98"/>
      <c r="K110" s="98"/>
      <c r="L110" s="99"/>
      <c r="M110" s="6"/>
      <c r="N110" s="6"/>
    </row>
    <row r="111" spans="1:14" x14ac:dyDescent="0.3">
      <c r="A111" s="11"/>
      <c r="B111" s="53"/>
      <c r="C111" s="11"/>
      <c r="D111" s="11"/>
      <c r="E111" s="13"/>
      <c r="F111" s="11"/>
      <c r="G111" s="11"/>
      <c r="H111" s="11"/>
      <c r="I111" s="11"/>
      <c r="J111" s="13"/>
      <c r="K111" s="11"/>
      <c r="L111" s="11"/>
    </row>
    <row r="112" spans="1:14" x14ac:dyDescent="0.3">
      <c r="A112" s="11"/>
      <c r="B112" s="53"/>
      <c r="C112" s="11"/>
      <c r="D112" s="11"/>
      <c r="E112" s="13"/>
      <c r="F112" s="11"/>
      <c r="G112" s="11"/>
      <c r="H112" s="11"/>
      <c r="I112" s="11"/>
      <c r="J112" s="13"/>
      <c r="K112" s="11"/>
      <c r="L112" s="11"/>
    </row>
    <row r="113" spans="1:12" x14ac:dyDescent="0.3">
      <c r="A113" s="11"/>
      <c r="B113" s="53"/>
      <c r="C113" s="57" t="s">
        <v>84</v>
      </c>
      <c r="D113" s="11"/>
      <c r="E113" s="13"/>
      <c r="F113" s="11"/>
      <c r="G113" s="11"/>
      <c r="H113" s="11"/>
      <c r="I113" s="11"/>
      <c r="J113" s="13"/>
      <c r="K113" s="11"/>
      <c r="L113" s="11"/>
    </row>
    <row r="114" spans="1:12" x14ac:dyDescent="0.3">
      <c r="A114" s="11"/>
      <c r="B114" s="37" t="s">
        <v>83</v>
      </c>
      <c r="C114" s="11"/>
      <c r="D114" s="11"/>
      <c r="E114" s="13"/>
      <c r="F114" s="11"/>
      <c r="G114" s="11"/>
      <c r="H114" s="11"/>
      <c r="I114" s="11"/>
      <c r="J114" s="13"/>
      <c r="K114" s="11"/>
      <c r="L114" s="11"/>
    </row>
    <row r="115" spans="1:12" x14ac:dyDescent="0.3">
      <c r="A115" s="11"/>
      <c r="B115" s="53"/>
      <c r="C115" s="11"/>
      <c r="D115" s="11"/>
      <c r="E115" s="13"/>
      <c r="F115" s="11"/>
      <c r="G115" s="11"/>
      <c r="H115" s="11"/>
      <c r="I115" s="11"/>
      <c r="J115" s="13"/>
      <c r="K115" s="11"/>
      <c r="L115" s="11"/>
    </row>
  </sheetData>
  <sheetProtection algorithmName="SHA-512" hashValue="c+9+RfR0I+cDCWPDYdDvYpgHXcxTLBSEmZxTVooOFhH2RHA24g/juXgYNBbv6AU1di0fV1G/WHK5q+DJ9L775g==" saltValue="JDFL8iGppl7i3R9NYt9+2Q==" spinCount="100000" sheet="1" objects="1" scenarios="1"/>
  <autoFilter ref="A10:L109" xr:uid="{00000000-0009-0000-0000-000000000000}">
    <filterColumn colId="6" showButton="0"/>
    <filterColumn colId="7" showButton="0"/>
    <filterColumn colId="8" showButton="0"/>
    <filterColumn colId="9" showButton="0"/>
    <filterColumn colId="10" showButton="0"/>
  </autoFilter>
  <mergeCells count="85">
    <mergeCell ref="A5:L6"/>
    <mergeCell ref="A7:L8"/>
    <mergeCell ref="G10:L10"/>
    <mergeCell ref="G12:L12"/>
    <mergeCell ref="G13:L13"/>
    <mergeCell ref="G11:L11"/>
    <mergeCell ref="G15:L15"/>
    <mergeCell ref="G16:L16"/>
    <mergeCell ref="G17:L17"/>
    <mergeCell ref="G18:L18"/>
    <mergeCell ref="G19:L19"/>
    <mergeCell ref="G31:L31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G47:L47"/>
    <mergeCell ref="G32:L32"/>
    <mergeCell ref="G33:L33"/>
    <mergeCell ref="G34:L34"/>
    <mergeCell ref="G35:L35"/>
    <mergeCell ref="G36:L36"/>
    <mergeCell ref="G42:L42"/>
    <mergeCell ref="G43:L43"/>
    <mergeCell ref="G44:L44"/>
    <mergeCell ref="G45:L45"/>
    <mergeCell ref="G46:L46"/>
    <mergeCell ref="G48:L48"/>
    <mergeCell ref="G49:L49"/>
    <mergeCell ref="G51:L51"/>
    <mergeCell ref="G52:L52"/>
    <mergeCell ref="G53:L53"/>
    <mergeCell ref="G62:L62"/>
    <mergeCell ref="G63:L63"/>
    <mergeCell ref="G64:L64"/>
    <mergeCell ref="G66:L66"/>
    <mergeCell ref="G54:L54"/>
    <mergeCell ref="G55:L55"/>
    <mergeCell ref="G57:L57"/>
    <mergeCell ref="G58:L58"/>
    <mergeCell ref="G59:L59"/>
    <mergeCell ref="G60:L60"/>
    <mergeCell ref="G79:L79"/>
    <mergeCell ref="G67:L67"/>
    <mergeCell ref="G68:L68"/>
    <mergeCell ref="G69:L69"/>
    <mergeCell ref="G70:L70"/>
    <mergeCell ref="G71:L71"/>
    <mergeCell ref="G72:L72"/>
    <mergeCell ref="G73:L73"/>
    <mergeCell ref="G74:L74"/>
    <mergeCell ref="G76:L76"/>
    <mergeCell ref="G77:L77"/>
    <mergeCell ref="G78:L78"/>
    <mergeCell ref="G80:L80"/>
    <mergeCell ref="G81:L81"/>
    <mergeCell ref="G82:L82"/>
    <mergeCell ref="G84:L84"/>
    <mergeCell ref="G85:L85"/>
    <mergeCell ref="G97:L97"/>
    <mergeCell ref="G107:L107"/>
    <mergeCell ref="G108:L108"/>
    <mergeCell ref="G109:L109"/>
    <mergeCell ref="G110:L110"/>
    <mergeCell ref="G99:L99"/>
    <mergeCell ref="G100:L100"/>
    <mergeCell ref="G101:L101"/>
    <mergeCell ref="G102:L102"/>
    <mergeCell ref="G103:L103"/>
    <mergeCell ref="G86:L86"/>
    <mergeCell ref="G93:L93"/>
    <mergeCell ref="G94:L94"/>
    <mergeCell ref="G95:L95"/>
    <mergeCell ref="G96:L96"/>
    <mergeCell ref="G87:L87"/>
    <mergeCell ref="G88:L88"/>
    <mergeCell ref="G89:L89"/>
    <mergeCell ref="G90:L90"/>
    <mergeCell ref="G91:L91"/>
  </mergeCells>
  <pageMargins left="0.7" right="0.7" top="0.75" bottom="0.75" header="0.3" footer="0.3"/>
  <pageSetup paperSize="5" scale="37" fitToHeight="0" orientation="portrait" r:id="rId1"/>
  <headerFooter>
    <oddFooter>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93B6E3D87AD24EBBDC77311C0532C8" ma:contentTypeVersion="13" ma:contentTypeDescription="Create a new document." ma:contentTypeScope="" ma:versionID="8f57826c20e33327cee6b93b3be7b60e">
  <xsd:schema xmlns:xsd="http://www.w3.org/2001/XMLSchema" xmlns:xs="http://www.w3.org/2001/XMLSchema" xmlns:p="http://schemas.microsoft.com/office/2006/metadata/properties" xmlns:ns3="d4b77c74-04e2-4221-8e89-59610b5f0c70" xmlns:ns4="c4ea5ab8-b5ac-41e2-afd4-134dd323ba02" targetNamespace="http://schemas.microsoft.com/office/2006/metadata/properties" ma:root="true" ma:fieldsID="aa843768636f70ccb604f12abc6aa6cf" ns3:_="" ns4:_="">
    <xsd:import namespace="d4b77c74-04e2-4221-8e89-59610b5f0c70"/>
    <xsd:import namespace="c4ea5ab8-b5ac-41e2-afd4-134dd323ba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77c74-04e2-4221-8e89-59610b5f0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a5ab8-b5ac-41e2-afd4-134dd323ba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4EF06-B26A-4B2D-89B3-07F7B012D7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56D40B-BB94-4902-9B2D-D180F24BA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77c74-04e2-4221-8e89-59610b5f0c70"/>
    <ds:schemaRef ds:uri="c4ea5ab8-b5ac-41e2-afd4-134dd323b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927214-9B26-4E1F-8C03-6420C1B6EBC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c4ea5ab8-b5ac-41e2-afd4-134dd323ba02"/>
    <ds:schemaRef ds:uri="d4b77c74-04e2-4221-8e89-59610b5f0c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ALCANCE NO AC, NO SUB</vt:lpstr>
      <vt:lpstr>'ALCANCE NO AC, NO SUB'!Print_Titles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Villegas</dc:creator>
  <cp:lastModifiedBy>Edmari Díaz Cruz</cp:lastModifiedBy>
  <cp:lastPrinted>2022-01-25T13:34:27Z</cp:lastPrinted>
  <dcterms:created xsi:type="dcterms:W3CDTF">2022-01-04T19:40:32Z</dcterms:created>
  <dcterms:modified xsi:type="dcterms:W3CDTF">2022-01-27T12:37:23Z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0x010100C493B6E3D87AD24EBBDC77311C0532C8</vt:lpwstr>
  </property>
</Properties>
</file>